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 activeTab="1"/>
  </bookViews>
  <sheets>
    <sheet name="алроса" sheetId="1" r:id="rId1"/>
    <sheet name="достовского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8" i="2" l="1"/>
  <c r="B29" i="2" s="1"/>
  <c r="B16" i="1"/>
  <c r="B17" i="1" s="1"/>
</calcChain>
</file>

<file path=xl/sharedStrings.xml><?xml version="1.0" encoding="utf-8"?>
<sst xmlns="http://schemas.openxmlformats.org/spreadsheetml/2006/main" count="614" uniqueCount="245">
  <si>
    <t>замена осветительных приборов</t>
  </si>
  <si>
    <t>содержание придомовой территории</t>
  </si>
  <si>
    <t>ТО вентиляц. сетей</t>
  </si>
  <si>
    <t>ТО газовых сетей</t>
  </si>
  <si>
    <t>Площадь жил.помещений (кв.м.)</t>
  </si>
  <si>
    <t>Период выполнения работ</t>
  </si>
  <si>
    <t xml:space="preserve">Тариф </t>
  </si>
  <si>
    <t>Фактический доход</t>
  </si>
  <si>
    <t>г.Орел ул.Алроса д.2</t>
  </si>
  <si>
    <t>Итого расходов по дому :(руб)</t>
  </si>
  <si>
    <t>Фин.результат за год (перерасход)</t>
  </si>
  <si>
    <t>В т.ч.ТМЦ используемая при ремонте:</t>
  </si>
  <si>
    <t>Товар</t>
  </si>
  <si>
    <t>Цена</t>
  </si>
  <si>
    <t>Сумма</t>
  </si>
  <si>
    <t>Прожектор св/д СДО 30Вт</t>
  </si>
  <si>
    <t>шт</t>
  </si>
  <si>
    <t>Держатель с защелкой</t>
  </si>
  <si>
    <t>ремонт электросетей</t>
  </si>
  <si>
    <t>Труба ПВХ 16мм с зондом</t>
  </si>
  <si>
    <t>м</t>
  </si>
  <si>
    <t>Изолента 0,18*19ммм синяя 20 метров иэк</t>
  </si>
  <si>
    <t>Лампа светодиодная ЕСО LLE-G45-7-230-40-E27</t>
  </si>
  <si>
    <t>Соль Галит</t>
  </si>
  <si>
    <t>кг</t>
  </si>
  <si>
    <t>обработка мест общего пользования</t>
  </si>
  <si>
    <t>Гипохлорит натрия</t>
  </si>
  <si>
    <t>Лампа Лон 60</t>
  </si>
  <si>
    <t>Ед.изм.</t>
  </si>
  <si>
    <t>Кол-во</t>
  </si>
  <si>
    <t>Виды работ</t>
  </si>
  <si>
    <t>январь</t>
  </si>
  <si>
    <t>февраль</t>
  </si>
  <si>
    <t>январь,февраль</t>
  </si>
  <si>
    <t>г.Орел ул.Достоевского д.6</t>
  </si>
  <si>
    <t>Установка общедомового прибора учета</t>
  </si>
  <si>
    <t>1 885,38</t>
  </si>
  <si>
    <t>установка трансформатора</t>
  </si>
  <si>
    <t>Муфта ПЭ 32 вн.р</t>
  </si>
  <si>
    <t>ремонт системы ХВС</t>
  </si>
  <si>
    <t>VT кран шаровый 1" г/г руч.</t>
  </si>
  <si>
    <t>герметизация канал. системы</t>
  </si>
  <si>
    <t>VT кран шаровый 1/2 г/ш баб.</t>
  </si>
  <si>
    <t>установлен на стояке ГВС</t>
  </si>
  <si>
    <t>Цемент М500</t>
  </si>
  <si>
    <t>ремонт подъездов</t>
  </si>
  <si>
    <t>Растворитель 646 Пересвет</t>
  </si>
  <si>
    <t>л</t>
  </si>
  <si>
    <t>Эмаль ПФ-115 ярко-зеленая</t>
  </si>
  <si>
    <t>Побелка "Боларс"</t>
  </si>
  <si>
    <t>Шпатлевка финишная "Боларс"</t>
  </si>
  <si>
    <t>Шпатлёвка финишная</t>
  </si>
  <si>
    <t>Эмаль ПФ-115 белая</t>
  </si>
  <si>
    <t>Краска "Colorika" фасадная белая</t>
  </si>
  <si>
    <t>Олифа "ПФ-Оксоль" (СЛКЗ)</t>
  </si>
  <si>
    <t>Шпатлевка выравнивающая "Боларс"</t>
  </si>
  <si>
    <t>Олифа "ПФ-Оксоль"</t>
  </si>
  <si>
    <t>Петля накладная ПН 5-60</t>
  </si>
  <si>
    <t>ремонт мусорокамер</t>
  </si>
  <si>
    <t>Электроды АНо-21 ф3,0</t>
  </si>
  <si>
    <t>Лист 5.0х1500х6000г\к</t>
  </si>
  <si>
    <t>Арматура А500С д10</t>
  </si>
  <si>
    <t>пог. м</t>
  </si>
  <si>
    <t>2 550,00</t>
  </si>
  <si>
    <t>Счетчик Меркурий</t>
  </si>
  <si>
    <t>2 659,00</t>
  </si>
  <si>
    <t>Наконечник 2НБ-25/50 (со срывными болтами)</t>
  </si>
  <si>
    <t>Арматура НББ 64-60 настенная</t>
  </si>
  <si>
    <t>Муфта разьемная 20х1\2</t>
  </si>
  <si>
    <t>ремонт системы ГВС</t>
  </si>
  <si>
    <t>Сгон в сборе 1/2</t>
  </si>
  <si>
    <t>обработка придомовой территории</t>
  </si>
  <si>
    <t>Заглушка 110</t>
  </si>
  <si>
    <t>частичная замена канал. труб</t>
  </si>
  <si>
    <t>Труба 110 - 2,0м Политрон</t>
  </si>
  <si>
    <t>Труба 110 -1,5 м</t>
  </si>
  <si>
    <t>Пена монтажная</t>
  </si>
  <si>
    <t>Переход на чугун 110х123 с рез</t>
  </si>
  <si>
    <t>Труба 110 - 1,5 м Политрон</t>
  </si>
  <si>
    <t>Манжет 123*110</t>
  </si>
  <si>
    <t>Тройник 110х110х45* политрон</t>
  </si>
  <si>
    <t>Патрубок компенсаторный 110</t>
  </si>
  <si>
    <t>ПП Муфта разъемная 25-3/4 н.р</t>
  </si>
  <si>
    <t>Кран шаровый 1 1/4 г/г ручка</t>
  </si>
  <si>
    <t>Уголок 1\2</t>
  </si>
  <si>
    <t>VT кран шаровый 1" 1/4 г/г руч.</t>
  </si>
  <si>
    <t>1 190,00</t>
  </si>
  <si>
    <t>стекло к НББ 61-60 маленький</t>
  </si>
  <si>
    <t>замена стекла в лифте</t>
  </si>
  <si>
    <t>Шар стекло НББ 61-60 маленький</t>
  </si>
  <si>
    <t>ремонт канал. сетей</t>
  </si>
  <si>
    <t>Отвод 110-45* политрон</t>
  </si>
  <si>
    <t>Труба 110-0,25м Политрон</t>
  </si>
  <si>
    <t>Тройник 110х110х90</t>
  </si>
  <si>
    <t>Муфта 50 Политрон без борта</t>
  </si>
  <si>
    <t>Труба 50-1м Политрон</t>
  </si>
  <si>
    <t>Отвод 50х90*(87)* политрон</t>
  </si>
  <si>
    <t>Заглушка 50</t>
  </si>
  <si>
    <t>Труба 110 - 0,5 м Политрон</t>
  </si>
  <si>
    <t>Переход на чугун 70-50 с рез.</t>
  </si>
  <si>
    <t>Муфта 110 Политек РТП</t>
  </si>
  <si>
    <t>Отвод 110-90*(87*) политрон</t>
  </si>
  <si>
    <t>Счетсчик электроэнергии ЦЭ6803В -100А</t>
  </si>
  <si>
    <t>замена электрического счетчика</t>
  </si>
  <si>
    <t>Шпатлевка фасадная "Боларс"</t>
  </si>
  <si>
    <t>Эмаль ПФ-115 "Colorira" белая</t>
  </si>
  <si>
    <t>Эмаль ПФ-115 салатовая</t>
  </si>
  <si>
    <t>Алебастр белый</t>
  </si>
  <si>
    <t>Эмаль ПФ-115 черная</t>
  </si>
  <si>
    <t>Перчатки х\б с ПВХ СПЕЦ</t>
  </si>
  <si>
    <t>пар</t>
  </si>
  <si>
    <t>Проволока т/о неоц.1,6мм</t>
  </si>
  <si>
    <t>Манометр ДМ 05-МП ЗУ 100 1 МПа</t>
  </si>
  <si>
    <t>установка манометра в тепловом узле</t>
  </si>
  <si>
    <t>ПП Кран шаровый 40</t>
  </si>
  <si>
    <t>замена шарового крана на системе ХВС</t>
  </si>
  <si>
    <t>ПП Муфта 40</t>
  </si>
  <si>
    <t>ПП труба PN 25 DIZAYN 20 арм.алюмин. вн.</t>
  </si>
  <si>
    <t>Стеклокром К-4,5 (с\т) 10м2</t>
  </si>
  <si>
    <t>ремонт мягкой кровли</t>
  </si>
  <si>
    <t>Газ-пропан</t>
  </si>
  <si>
    <t>Мастика битумная</t>
  </si>
  <si>
    <t>Праймер битумный</t>
  </si>
  <si>
    <t>Уголок 45х45х4 ст3сп/пс</t>
  </si>
  <si>
    <t>ремонт порожков</t>
  </si>
  <si>
    <t>Фум вода 15м 19мм 0,25 белая</t>
  </si>
  <si>
    <t>Резьба черн Д-32</t>
  </si>
  <si>
    <t>Герметик Момент силиконовый 280мл</t>
  </si>
  <si>
    <t>изоляция электропроводки</t>
  </si>
  <si>
    <t>кран г/г ф 25</t>
  </si>
  <si>
    <t>Лен сантехнический</t>
  </si>
  <si>
    <t>Задвижка 31(30)ч6бр Ду50</t>
  </si>
  <si>
    <t>2 141,25</t>
  </si>
  <si>
    <t>Болт 16х70</t>
  </si>
  <si>
    <t>Лента армированная д/утепл. 30 м-50мм</t>
  </si>
  <si>
    <t>утепление труб ГВС</t>
  </si>
  <si>
    <t>VT кран шаровый 1" г/г баб.</t>
  </si>
  <si>
    <t>Светильник ДПБ 1001 LED</t>
  </si>
  <si>
    <t>Розетка 1-ая</t>
  </si>
  <si>
    <t>замена канализационного стояка</t>
  </si>
  <si>
    <t>Ревизия 110 РР</t>
  </si>
  <si>
    <t>VT кран шаровый 1/2 г/г баб.</t>
  </si>
  <si>
    <t>известь хлорная</t>
  </si>
  <si>
    <t>Манометр МП100М 0,6 МПа</t>
  </si>
  <si>
    <t>Эмаль ПФ-115 "SPECCO" черная</t>
  </si>
  <si>
    <t>Техпластина 4мм ТМКЩ</t>
  </si>
  <si>
    <t>гермитизация системы отопления</t>
  </si>
  <si>
    <t>замена задвижки</t>
  </si>
  <si>
    <t>Задвижка 30ч39р 100 с обр. клином</t>
  </si>
  <si>
    <t>5 370,25</t>
  </si>
  <si>
    <t>частичная замена канал. сетей</t>
  </si>
  <si>
    <t>Кран шаровый Д15</t>
  </si>
  <si>
    <t>Килмайс-парафин</t>
  </si>
  <si>
    <t>г</t>
  </si>
  <si>
    <t>обработка подвала</t>
  </si>
  <si>
    <t>томкат, зерно</t>
  </si>
  <si>
    <t>томкат, гранулы</t>
  </si>
  <si>
    <t>Петля гаражная</t>
  </si>
  <si>
    <t>ремонт дверей</t>
  </si>
  <si>
    <t>Патрон керам Е-27</t>
  </si>
  <si>
    <t>ремонт задвижек на ЦО и утепление сетей</t>
  </si>
  <si>
    <t>Утеплитель "Энергофлекс" 76-9 мм</t>
  </si>
  <si>
    <t>Вентиль Д-15</t>
  </si>
  <si>
    <t>замена вентиля на сетях ГВС</t>
  </si>
  <si>
    <t>Хомут ремонтный 1/2</t>
  </si>
  <si>
    <t>Отвод 110-30* политрон</t>
  </si>
  <si>
    <t>манжет 110*123 белая</t>
  </si>
  <si>
    <t>Труба 110 - 3,0м Политрон</t>
  </si>
  <si>
    <t>Кран американка 3/4 шар.</t>
  </si>
  <si>
    <t>1 050,00</t>
  </si>
  <si>
    <t>ремонт системы ЦО</t>
  </si>
  <si>
    <t>Пробка радиаторная чугун.3/4 правая</t>
  </si>
  <si>
    <t>Кран маевского 1/2</t>
  </si>
  <si>
    <t>Гайка М14</t>
  </si>
  <si>
    <t>Болт 14х70</t>
  </si>
  <si>
    <t>замена крана на системе ХВС</t>
  </si>
  <si>
    <t>Петля дверная</t>
  </si>
  <si>
    <t>ремонт двери мусорокамеры</t>
  </si>
  <si>
    <t>уголок 75*75*17*1,5</t>
  </si>
  <si>
    <t>Защелка Нора</t>
  </si>
  <si>
    <t>Сгон 15 черн</t>
  </si>
  <si>
    <t>Муфта чуг.15</t>
  </si>
  <si>
    <t>Контрогайка.Д 15</t>
  </si>
  <si>
    <t>январь,февраль,август,сентябрь,ноябрь</t>
  </si>
  <si>
    <t>октябрь</t>
  </si>
  <si>
    <t>февраль,март,ноябрь</t>
  </si>
  <si>
    <t>апрель</t>
  </si>
  <si>
    <t>февраль,март</t>
  </si>
  <si>
    <t>январь,февраль,июнь,июль,сентябрь,октябрь,декабрь</t>
  </si>
  <si>
    <t>январь,март,май,июль,октябрь,ноябрь</t>
  </si>
  <si>
    <t>март,сентябрь,октябрь,ноябрь,декабрь</t>
  </si>
  <si>
    <t>февраль,май,октябрь</t>
  </si>
  <si>
    <t>март</t>
  </si>
  <si>
    <t>Отчет  УК ООО «Жилсервис Орловского района» за 2021 год</t>
  </si>
  <si>
    <t>Задолженность населения  на 31.12.2021 год (руб)</t>
  </si>
  <si>
    <t>в.т.ч. задолженность свыше 3-х месяцев</t>
  </si>
  <si>
    <t>кв.16</t>
  </si>
  <si>
    <t xml:space="preserve"> Ремонт электросетей</t>
  </si>
  <si>
    <t>Содержание придомовой территории</t>
  </si>
  <si>
    <t>Техобслуживание ж/домов</t>
  </si>
  <si>
    <t>Аварийно-заявочный ремонт</t>
  </si>
  <si>
    <t>Дератизация МОП</t>
  </si>
  <si>
    <t>Замена осветительных приборов</t>
  </si>
  <si>
    <t>Транспортные расходы</t>
  </si>
  <si>
    <t xml:space="preserve"> Ремонт  канал. сетей</t>
  </si>
  <si>
    <t xml:space="preserve"> Ремонт дверей</t>
  </si>
  <si>
    <t xml:space="preserve"> Ремонт лифта</t>
  </si>
  <si>
    <t xml:space="preserve"> Ремонт мусорокамер</t>
  </si>
  <si>
    <t xml:space="preserve"> Ремонт мягкой кровли</t>
  </si>
  <si>
    <t xml:space="preserve"> Ремонт подъездов</t>
  </si>
  <si>
    <t xml:space="preserve"> Ремонт порожков</t>
  </si>
  <si>
    <t xml:space="preserve"> Ремонт системы ГВС</t>
  </si>
  <si>
    <t xml:space="preserve"> Ремонт системы ХВС</t>
  </si>
  <si>
    <t xml:space="preserve"> Ремонт системы ЦО</t>
  </si>
  <si>
    <t>Гидроизоляция межпанельных швов</t>
  </si>
  <si>
    <t>Содержание лифтов</t>
  </si>
  <si>
    <t>Содержание придомовой тер.</t>
  </si>
  <si>
    <t>Установка трансформатора</t>
  </si>
  <si>
    <t>Грунтовка унив-ная глубокого проникновения</t>
  </si>
  <si>
    <t>Герметик  силикон. Санитарный белый 280 ml</t>
  </si>
  <si>
    <t>Трансформатор тока ТТИ-Д 400/5А 5ВА класс</t>
  </si>
  <si>
    <t>установка манометра в тепловом пункте</t>
  </si>
  <si>
    <t>покраска труб в тепловом пункте</t>
  </si>
  <si>
    <t>ком.4/5</t>
  </si>
  <si>
    <t>ком.17</t>
  </si>
  <si>
    <t>ком. 24/25</t>
  </si>
  <si>
    <t>ком. 57</t>
  </si>
  <si>
    <t>ком. 65</t>
  </si>
  <si>
    <t>ком.68</t>
  </si>
  <si>
    <t>ком.77</t>
  </si>
  <si>
    <t>ком.81/83</t>
  </si>
  <si>
    <t>ком. 85</t>
  </si>
  <si>
    <t>ком. 90</t>
  </si>
  <si>
    <t>ком. 103</t>
  </si>
  <si>
    <t>ком. 106</t>
  </si>
  <si>
    <t>ком. 118</t>
  </si>
  <si>
    <t>ком. 129/132</t>
  </si>
  <si>
    <t>ком. 138</t>
  </si>
  <si>
    <t>ком. 158</t>
  </si>
  <si>
    <t>ком. 160</t>
  </si>
  <si>
    <t>ком. 171</t>
  </si>
  <si>
    <t>ком. 172</t>
  </si>
  <si>
    <t>Общехозяйственные расходы</t>
  </si>
  <si>
    <t>Фин.результат за год  , остаток</t>
  </si>
  <si>
    <t>Переходник ECOLA с цоколя Е27 на Е27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</si>
</sst>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1" fillId="0" borderId="0" xfId="0" applyFont="1" applyBorder="1" applyAlignment="1"/>
    <xf numFmtId="0" fontId="1" fillId="0" borderId="0" xfId="0" applyFont="1" applyBorder="1"/>
    <xf numFmtId="0" fontId="0" fillId="0" borderId="0" xfId="0" applyAlignment="1">
      <alignment wrapText="1"/>
    </xf>
    <xf numFmtId="0" fontId="4" fillId="0" borderId="2" xfId="0" applyFont="1" applyBorder="1" applyAlignment="1">
      <alignment vertical="top" wrapText="1"/>
    </xf>
    <xf numFmtId="2" fontId="4" fillId="0" borderId="2" xfId="0" applyNumberFormat="1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right" vertical="top"/>
    </xf>
    <xf numFmtId="0" fontId="4" fillId="0" borderId="2" xfId="0" applyFont="1" applyBorder="1" applyAlignment="1">
      <alignment vertical="top"/>
    </xf>
    <xf numFmtId="2" fontId="3" fillId="0" borderId="2" xfId="0" applyNumberFormat="1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2" fontId="4" fillId="0" borderId="2" xfId="0" applyNumberFormat="1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2" fontId="4" fillId="0" borderId="3" xfId="0" applyNumberFormat="1" applyFont="1" applyBorder="1" applyAlignment="1">
      <alignment vertical="top"/>
    </xf>
    <xf numFmtId="2" fontId="4" fillId="0" borderId="4" xfId="0" applyNumberFormat="1" applyFont="1" applyBorder="1" applyAlignment="1">
      <alignment vertical="top"/>
    </xf>
    <xf numFmtId="2" fontId="4" fillId="0" borderId="0" xfId="0" applyNumberFormat="1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17" sqref="A17"/>
    </sheetView>
  </sheetViews>
  <sheetFormatPr defaultRowHeight="15" x14ac:dyDescent="0.25"/>
  <cols>
    <col min="1" max="1" width="42.140625" customWidth="1"/>
    <col min="2" max="3" width="7.7109375" customWidth="1"/>
    <col min="4" max="4" width="0" hidden="1" customWidth="1"/>
    <col min="5" max="5" width="7.42578125" customWidth="1"/>
    <col min="6" max="6" width="34" customWidth="1"/>
    <col min="7" max="7" width="9.140625" style="1"/>
  </cols>
  <sheetData>
    <row r="1" spans="1:7" ht="18.75" x14ac:dyDescent="0.25">
      <c r="A1" s="16" t="s">
        <v>193</v>
      </c>
      <c r="B1" s="16"/>
      <c r="C1" s="16"/>
      <c r="D1" s="16"/>
      <c r="E1" s="16"/>
      <c r="F1" s="16"/>
    </row>
    <row r="2" spans="1:7" ht="18.75" x14ac:dyDescent="0.25">
      <c r="A2" s="17" t="s">
        <v>8</v>
      </c>
      <c r="B2" s="17"/>
      <c r="C2" s="17"/>
      <c r="D2" s="17"/>
      <c r="E2" s="17"/>
      <c r="F2" s="17"/>
    </row>
    <row r="3" spans="1:7" ht="16.5" customHeight="1" x14ac:dyDescent="0.25">
      <c r="A3" s="8" t="s">
        <v>4</v>
      </c>
      <c r="B3" s="11">
        <v>2015</v>
      </c>
      <c r="C3" s="11"/>
      <c r="D3" s="8"/>
      <c r="E3" s="14" t="s">
        <v>5</v>
      </c>
      <c r="F3" s="14"/>
      <c r="G3" s="2"/>
    </row>
    <row r="4" spans="1:7" x14ac:dyDescent="0.25">
      <c r="A4" s="8" t="s">
        <v>6</v>
      </c>
      <c r="B4" s="11">
        <v>9.77</v>
      </c>
      <c r="C4" s="11"/>
      <c r="D4" s="6"/>
      <c r="E4" s="12"/>
      <c r="F4" s="12"/>
    </row>
    <row r="5" spans="1:7" x14ac:dyDescent="0.25">
      <c r="A5" s="8" t="s">
        <v>7</v>
      </c>
      <c r="B5" s="11">
        <v>155298.92000000001</v>
      </c>
      <c r="C5" s="11"/>
      <c r="D5" s="6"/>
      <c r="E5" s="12"/>
      <c r="F5" s="12"/>
    </row>
    <row r="6" spans="1:7" x14ac:dyDescent="0.25">
      <c r="A6" s="7" t="s">
        <v>197</v>
      </c>
      <c r="B6" s="12">
        <v>1894.99</v>
      </c>
      <c r="C6" s="12"/>
      <c r="D6" s="7"/>
      <c r="E6" s="12" t="s">
        <v>31</v>
      </c>
      <c r="F6" s="12"/>
    </row>
    <row r="7" spans="1:7" x14ac:dyDescent="0.25">
      <c r="A7" s="7" t="s">
        <v>198</v>
      </c>
      <c r="B7" s="12">
        <v>54300</v>
      </c>
      <c r="C7" s="12"/>
      <c r="D7" s="7"/>
      <c r="E7" s="12"/>
      <c r="F7" s="12"/>
    </row>
    <row r="8" spans="1:7" x14ac:dyDescent="0.25">
      <c r="A8" s="7" t="s">
        <v>199</v>
      </c>
      <c r="B8" s="12">
        <v>28632</v>
      </c>
      <c r="C8" s="12"/>
      <c r="D8" s="7"/>
      <c r="E8" s="12"/>
      <c r="F8" s="12"/>
    </row>
    <row r="9" spans="1:7" x14ac:dyDescent="0.25">
      <c r="A9" s="7" t="s">
        <v>2</v>
      </c>
      <c r="B9" s="12">
        <v>5805.72</v>
      </c>
      <c r="C9" s="12"/>
      <c r="D9" s="7"/>
      <c r="E9" s="12"/>
      <c r="F9" s="12"/>
    </row>
    <row r="10" spans="1:7" x14ac:dyDescent="0.25">
      <c r="A10" s="7" t="s">
        <v>3</v>
      </c>
      <c r="B10" s="12">
        <v>3096.36</v>
      </c>
      <c r="C10" s="12"/>
      <c r="D10" s="7"/>
      <c r="E10" s="12"/>
      <c r="F10" s="12"/>
    </row>
    <row r="11" spans="1:7" x14ac:dyDescent="0.25">
      <c r="A11" s="7" t="s">
        <v>200</v>
      </c>
      <c r="B11" s="12">
        <v>19668</v>
      </c>
      <c r="C11" s="12"/>
      <c r="D11" s="7"/>
      <c r="E11" s="12"/>
      <c r="F11" s="12"/>
    </row>
    <row r="12" spans="1:7" x14ac:dyDescent="0.25">
      <c r="A12" s="7" t="s">
        <v>201</v>
      </c>
      <c r="B12" s="12">
        <v>320</v>
      </c>
      <c r="C12" s="12"/>
      <c r="D12" s="7"/>
      <c r="E12" s="12" t="s">
        <v>32</v>
      </c>
      <c r="F12" s="12"/>
    </row>
    <row r="13" spans="1:7" x14ac:dyDescent="0.25">
      <c r="A13" s="7" t="s">
        <v>202</v>
      </c>
      <c r="B13" s="12">
        <v>610</v>
      </c>
      <c r="C13" s="12"/>
      <c r="D13" s="7"/>
      <c r="E13" s="12" t="s">
        <v>33</v>
      </c>
      <c r="F13" s="12"/>
    </row>
    <row r="14" spans="1:7" x14ac:dyDescent="0.25">
      <c r="A14" s="5" t="s">
        <v>242</v>
      </c>
      <c r="B14" s="12">
        <v>22908</v>
      </c>
      <c r="C14" s="12"/>
      <c r="D14" s="7"/>
      <c r="E14" s="12"/>
      <c r="F14" s="12"/>
    </row>
    <row r="15" spans="1:7" x14ac:dyDescent="0.25">
      <c r="A15" s="7" t="s">
        <v>203</v>
      </c>
      <c r="B15" s="12">
        <v>3816</v>
      </c>
      <c r="C15" s="12"/>
      <c r="D15" s="7"/>
      <c r="E15" s="12"/>
      <c r="F15" s="12"/>
    </row>
    <row r="16" spans="1:7" x14ac:dyDescent="0.25">
      <c r="A16" s="8" t="s">
        <v>9</v>
      </c>
      <c r="B16" s="11">
        <f>SUM(B6:B15)</f>
        <v>141051.07</v>
      </c>
      <c r="C16" s="11"/>
      <c r="D16" s="6"/>
      <c r="E16" s="12"/>
      <c r="F16" s="12"/>
    </row>
    <row r="17" spans="1:7" x14ac:dyDescent="0.25">
      <c r="A17" s="8" t="s">
        <v>243</v>
      </c>
      <c r="B17" s="11">
        <f>B5-B16</f>
        <v>14247.850000000006</v>
      </c>
      <c r="C17" s="11"/>
      <c r="D17" s="6"/>
      <c r="E17" s="12"/>
      <c r="F17" s="12"/>
    </row>
    <row r="18" spans="1:7" x14ac:dyDescent="0.25">
      <c r="A18" s="8" t="s">
        <v>194</v>
      </c>
      <c r="B18" s="11">
        <v>8381.18</v>
      </c>
      <c r="C18" s="11"/>
      <c r="D18" s="6"/>
      <c r="E18" s="12"/>
      <c r="F18" s="12"/>
    </row>
    <row r="19" spans="1:7" x14ac:dyDescent="0.25">
      <c r="A19" s="8" t="s">
        <v>195</v>
      </c>
      <c r="B19" s="11"/>
      <c r="C19" s="11"/>
      <c r="D19" s="6"/>
      <c r="E19" s="12"/>
      <c r="F19" s="12"/>
    </row>
    <row r="20" spans="1:7" x14ac:dyDescent="0.25">
      <c r="A20" s="9" t="s">
        <v>196</v>
      </c>
      <c r="B20" s="15">
        <v>8381.18</v>
      </c>
      <c r="C20" s="15"/>
      <c r="D20" s="6"/>
      <c r="E20" s="12"/>
      <c r="F20" s="12"/>
    </row>
    <row r="21" spans="1:7" x14ac:dyDescent="0.25">
      <c r="A21" s="13" t="s">
        <v>11</v>
      </c>
      <c r="B21" s="13"/>
      <c r="C21" s="13"/>
      <c r="D21" s="13"/>
      <c r="E21" s="13"/>
      <c r="F21" s="13"/>
    </row>
    <row r="22" spans="1:7" x14ac:dyDescent="0.25">
      <c r="A22" s="8" t="s">
        <v>12</v>
      </c>
      <c r="B22" s="8" t="s">
        <v>28</v>
      </c>
      <c r="C22" s="8" t="s">
        <v>29</v>
      </c>
      <c r="D22" s="8" t="s">
        <v>13</v>
      </c>
      <c r="E22" s="8" t="s">
        <v>14</v>
      </c>
      <c r="F22" s="8" t="s">
        <v>30</v>
      </c>
      <c r="G22" s="3"/>
    </row>
    <row r="23" spans="1:7" x14ac:dyDescent="0.25">
      <c r="A23" s="7" t="s">
        <v>15</v>
      </c>
      <c r="B23" s="7" t="s">
        <v>16</v>
      </c>
      <c r="C23" s="7">
        <v>1</v>
      </c>
      <c r="D23" s="7">
        <v>550</v>
      </c>
      <c r="E23" s="7">
        <v>550</v>
      </c>
      <c r="F23" s="7" t="s">
        <v>0</v>
      </c>
    </row>
    <row r="24" spans="1:7" x14ac:dyDescent="0.25">
      <c r="A24" s="7" t="s">
        <v>17</v>
      </c>
      <c r="B24" s="7" t="s">
        <v>16</v>
      </c>
      <c r="C24" s="7">
        <v>30</v>
      </c>
      <c r="D24" s="7">
        <v>2.6</v>
      </c>
      <c r="E24" s="7">
        <v>78</v>
      </c>
      <c r="F24" s="7" t="s">
        <v>18</v>
      </c>
    </row>
    <row r="25" spans="1:7" x14ac:dyDescent="0.25">
      <c r="A25" s="7" t="s">
        <v>19</v>
      </c>
      <c r="B25" s="7" t="s">
        <v>20</v>
      </c>
      <c r="C25" s="7">
        <v>10</v>
      </c>
      <c r="D25" s="7">
        <v>6</v>
      </c>
      <c r="E25" s="7">
        <v>60</v>
      </c>
      <c r="F25" s="7" t="s">
        <v>18</v>
      </c>
    </row>
    <row r="26" spans="1:7" x14ac:dyDescent="0.25">
      <c r="A26" s="7" t="s">
        <v>21</v>
      </c>
      <c r="B26" s="7" t="s">
        <v>16</v>
      </c>
      <c r="C26" s="7">
        <v>1</v>
      </c>
      <c r="D26" s="7">
        <v>51.99</v>
      </c>
      <c r="E26" s="7">
        <v>51.99</v>
      </c>
      <c r="F26" s="7" t="s">
        <v>18</v>
      </c>
    </row>
    <row r="27" spans="1:7" x14ac:dyDescent="0.25">
      <c r="A27" s="7" t="s">
        <v>22</v>
      </c>
      <c r="B27" s="7" t="s">
        <v>16</v>
      </c>
      <c r="C27" s="7">
        <v>3</v>
      </c>
      <c r="D27" s="7">
        <v>75</v>
      </c>
      <c r="E27" s="7">
        <v>225</v>
      </c>
      <c r="F27" s="7" t="s">
        <v>18</v>
      </c>
    </row>
    <row r="28" spans="1:7" x14ac:dyDescent="0.25">
      <c r="A28" s="7" t="s">
        <v>23</v>
      </c>
      <c r="B28" s="7" t="s">
        <v>24</v>
      </c>
      <c r="C28" s="7">
        <v>100</v>
      </c>
      <c r="D28" s="7">
        <v>7.1</v>
      </c>
      <c r="E28" s="7">
        <v>710</v>
      </c>
      <c r="F28" s="7" t="s">
        <v>1</v>
      </c>
    </row>
    <row r="29" spans="1:7" x14ac:dyDescent="0.25">
      <c r="A29" s="7" t="s">
        <v>23</v>
      </c>
      <c r="B29" s="7" t="s">
        <v>24</v>
      </c>
      <c r="C29" s="7">
        <v>20</v>
      </c>
      <c r="D29" s="7">
        <v>7.1</v>
      </c>
      <c r="E29" s="7">
        <v>142</v>
      </c>
      <c r="F29" s="7" t="s">
        <v>25</v>
      </c>
    </row>
    <row r="30" spans="1:7" x14ac:dyDescent="0.25">
      <c r="A30" s="7" t="s">
        <v>26</v>
      </c>
      <c r="B30" s="7" t="s">
        <v>24</v>
      </c>
      <c r="C30" s="7">
        <v>2</v>
      </c>
      <c r="D30" s="7">
        <v>160</v>
      </c>
      <c r="E30" s="7">
        <v>320</v>
      </c>
      <c r="F30" s="7" t="s">
        <v>25</v>
      </c>
    </row>
    <row r="31" spans="1:7" x14ac:dyDescent="0.25">
      <c r="A31" s="7" t="s">
        <v>27</v>
      </c>
      <c r="B31" s="7" t="s">
        <v>16</v>
      </c>
      <c r="C31" s="7">
        <v>4</v>
      </c>
      <c r="D31" s="7">
        <v>15</v>
      </c>
      <c r="E31" s="7">
        <v>60</v>
      </c>
      <c r="F31" s="7" t="s">
        <v>0</v>
      </c>
    </row>
  </sheetData>
  <mergeCells count="39">
    <mergeCell ref="A1:F1"/>
    <mergeCell ref="A2:F2"/>
    <mergeCell ref="E12:F12"/>
    <mergeCell ref="E13:F13"/>
    <mergeCell ref="B5:C5"/>
    <mergeCell ref="B13:C13"/>
    <mergeCell ref="B3:C3"/>
    <mergeCell ref="B4:C4"/>
    <mergeCell ref="B6:C6"/>
    <mergeCell ref="B11:C11"/>
    <mergeCell ref="B12:C12"/>
    <mergeCell ref="E10:F10"/>
    <mergeCell ref="B7:C7"/>
    <mergeCell ref="B8:C8"/>
    <mergeCell ref="B9:C9"/>
    <mergeCell ref="B10:C10"/>
    <mergeCell ref="A21:F21"/>
    <mergeCell ref="B16:C16"/>
    <mergeCell ref="B17:C17"/>
    <mergeCell ref="E3:F3"/>
    <mergeCell ref="E4:F4"/>
    <mergeCell ref="E5:F5"/>
    <mergeCell ref="E6:F6"/>
    <mergeCell ref="E11:F11"/>
    <mergeCell ref="E14:F14"/>
    <mergeCell ref="B18:C18"/>
    <mergeCell ref="B15:C15"/>
    <mergeCell ref="B14:C14"/>
    <mergeCell ref="B20:C20"/>
    <mergeCell ref="E7:F7"/>
    <mergeCell ref="E8:F8"/>
    <mergeCell ref="E9:F9"/>
    <mergeCell ref="B19:C19"/>
    <mergeCell ref="E19:F19"/>
    <mergeCell ref="E20:F20"/>
    <mergeCell ref="E18:F18"/>
    <mergeCell ref="E15:F15"/>
    <mergeCell ref="E16:F16"/>
    <mergeCell ref="E17:F17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tabSelected="1" topLeftCell="A13" workbookViewId="0">
      <selection activeCell="G30" sqref="G30"/>
    </sheetView>
  </sheetViews>
  <sheetFormatPr defaultRowHeight="15" x14ac:dyDescent="0.25"/>
  <cols>
    <col min="1" max="1" width="39.42578125" customWidth="1"/>
    <col min="2" max="2" width="8.28515625" customWidth="1"/>
    <col min="3" max="3" width="7" customWidth="1"/>
    <col min="4" max="4" width="0" hidden="1" customWidth="1"/>
    <col min="5" max="5" width="12.140625" customWidth="1"/>
    <col min="6" max="6" width="32.42578125" customWidth="1"/>
  </cols>
  <sheetData>
    <row r="1" spans="1:6" ht="14.25" customHeight="1" x14ac:dyDescent="0.25">
      <c r="A1" s="24" t="s">
        <v>193</v>
      </c>
      <c r="B1" s="24"/>
      <c r="C1" s="24"/>
      <c r="D1" s="24"/>
      <c r="E1" s="24"/>
      <c r="F1" s="24"/>
    </row>
    <row r="2" spans="1:6" ht="15" customHeight="1" x14ac:dyDescent="0.25">
      <c r="A2" s="25" t="s">
        <v>34</v>
      </c>
      <c r="B2" s="25"/>
      <c r="C2" s="25"/>
      <c r="D2" s="25"/>
      <c r="E2" s="25"/>
      <c r="F2" s="25"/>
    </row>
    <row r="3" spans="1:6" x14ac:dyDescent="0.25">
      <c r="A3" s="8" t="s">
        <v>4</v>
      </c>
      <c r="B3" s="11">
        <v>4150.6499999999996</v>
      </c>
      <c r="C3" s="11"/>
      <c r="D3" s="8"/>
      <c r="E3" s="14" t="s">
        <v>5</v>
      </c>
      <c r="F3" s="14"/>
    </row>
    <row r="4" spans="1:6" x14ac:dyDescent="0.25">
      <c r="A4" s="8" t="s">
        <v>6</v>
      </c>
      <c r="B4" s="11">
        <v>13.29</v>
      </c>
      <c r="C4" s="11"/>
      <c r="D4" s="7"/>
      <c r="E4" s="12"/>
      <c r="F4" s="12"/>
    </row>
    <row r="5" spans="1:6" x14ac:dyDescent="0.25">
      <c r="A5" s="8" t="s">
        <v>7</v>
      </c>
      <c r="B5" s="11">
        <v>667449.05000000005</v>
      </c>
      <c r="C5" s="11"/>
      <c r="D5" s="7"/>
      <c r="E5" s="12"/>
      <c r="F5" s="12"/>
    </row>
    <row r="6" spans="1:6" x14ac:dyDescent="0.25">
      <c r="A6" s="7" t="s">
        <v>204</v>
      </c>
      <c r="B6" s="15">
        <v>37577</v>
      </c>
      <c r="C6" s="15"/>
      <c r="D6" s="7"/>
      <c r="E6" s="12" t="s">
        <v>183</v>
      </c>
      <c r="F6" s="12"/>
    </row>
    <row r="7" spans="1:6" x14ac:dyDescent="0.25">
      <c r="A7" s="7" t="s">
        <v>205</v>
      </c>
      <c r="B7" s="15">
        <v>622</v>
      </c>
      <c r="C7" s="15"/>
      <c r="D7" s="7"/>
      <c r="E7" s="12" t="s">
        <v>184</v>
      </c>
      <c r="F7" s="12"/>
    </row>
    <row r="8" spans="1:6" x14ac:dyDescent="0.25">
      <c r="A8" s="7" t="s">
        <v>206</v>
      </c>
      <c r="B8" s="15">
        <v>1351.99</v>
      </c>
      <c r="C8" s="15"/>
      <c r="D8" s="7"/>
      <c r="E8" s="18" t="s">
        <v>32</v>
      </c>
      <c r="F8" s="18"/>
    </row>
    <row r="9" spans="1:6" x14ac:dyDescent="0.25">
      <c r="A9" s="7" t="s">
        <v>207</v>
      </c>
      <c r="B9" s="15">
        <v>7918.46</v>
      </c>
      <c r="C9" s="15"/>
      <c r="D9" s="7"/>
      <c r="E9" s="18" t="s">
        <v>185</v>
      </c>
      <c r="F9" s="18"/>
    </row>
    <row r="10" spans="1:6" x14ac:dyDescent="0.25">
      <c r="A10" s="7" t="s">
        <v>208</v>
      </c>
      <c r="B10" s="15">
        <v>6297</v>
      </c>
      <c r="C10" s="15"/>
      <c r="D10" s="7"/>
      <c r="E10" s="18" t="s">
        <v>186</v>
      </c>
      <c r="F10" s="18"/>
    </row>
    <row r="11" spans="1:6" x14ac:dyDescent="0.25">
      <c r="A11" s="7" t="s">
        <v>209</v>
      </c>
      <c r="B11" s="15">
        <v>179505.24</v>
      </c>
      <c r="C11" s="15"/>
      <c r="D11" s="7"/>
      <c r="E11" s="18" t="s">
        <v>187</v>
      </c>
      <c r="F11" s="18"/>
    </row>
    <row r="12" spans="1:6" x14ac:dyDescent="0.25">
      <c r="A12" s="7" t="s">
        <v>210</v>
      </c>
      <c r="B12" s="15">
        <v>2796.66</v>
      </c>
      <c r="C12" s="15"/>
      <c r="D12" s="7"/>
      <c r="E12" s="18" t="s">
        <v>186</v>
      </c>
      <c r="F12" s="18"/>
    </row>
    <row r="13" spans="1:6" x14ac:dyDescent="0.25">
      <c r="A13" s="7" t="s">
        <v>211</v>
      </c>
      <c r="B13" s="15">
        <v>30820.18</v>
      </c>
      <c r="C13" s="15"/>
      <c r="D13" s="7"/>
      <c r="E13" s="18" t="s">
        <v>188</v>
      </c>
      <c r="F13" s="18"/>
    </row>
    <row r="14" spans="1:6" x14ac:dyDescent="0.25">
      <c r="A14" s="7" t="s">
        <v>212</v>
      </c>
      <c r="B14" s="15">
        <v>18994.8</v>
      </c>
      <c r="C14" s="15"/>
      <c r="D14" s="7"/>
      <c r="E14" s="18" t="s">
        <v>189</v>
      </c>
      <c r="F14" s="18"/>
    </row>
    <row r="15" spans="1:6" x14ac:dyDescent="0.25">
      <c r="A15" s="7" t="s">
        <v>213</v>
      </c>
      <c r="B15" s="15">
        <v>36277.25</v>
      </c>
      <c r="C15" s="15"/>
      <c r="D15" s="7"/>
      <c r="E15" s="18" t="s">
        <v>190</v>
      </c>
      <c r="F15" s="18"/>
    </row>
    <row r="16" spans="1:6" x14ac:dyDescent="0.25">
      <c r="A16" s="7" t="s">
        <v>197</v>
      </c>
      <c r="B16" s="15">
        <v>4022</v>
      </c>
      <c r="C16" s="15"/>
      <c r="D16" s="7"/>
      <c r="E16" s="18" t="s">
        <v>191</v>
      </c>
      <c r="F16" s="18"/>
    </row>
    <row r="17" spans="1:7" x14ac:dyDescent="0.25">
      <c r="A17" s="7" t="s">
        <v>214</v>
      </c>
      <c r="B17" s="15">
        <v>19380</v>
      </c>
      <c r="C17" s="15"/>
      <c r="D17" s="7"/>
      <c r="E17" s="19"/>
      <c r="F17" s="20"/>
    </row>
    <row r="18" spans="1:7" x14ac:dyDescent="0.25">
      <c r="A18" s="7" t="s">
        <v>201</v>
      </c>
      <c r="B18" s="15">
        <v>1495.55</v>
      </c>
      <c r="C18" s="15"/>
      <c r="D18" s="7"/>
      <c r="E18" s="19"/>
      <c r="F18" s="20"/>
    </row>
    <row r="19" spans="1:7" x14ac:dyDescent="0.25">
      <c r="A19" s="7" t="s">
        <v>202</v>
      </c>
      <c r="B19" s="15">
        <v>1044</v>
      </c>
      <c r="C19" s="15"/>
      <c r="D19" s="7"/>
      <c r="E19" s="19"/>
      <c r="F19" s="20"/>
    </row>
    <row r="20" spans="1:7" x14ac:dyDescent="0.25">
      <c r="A20" s="5" t="s">
        <v>242</v>
      </c>
      <c r="B20" s="15">
        <v>93912</v>
      </c>
      <c r="C20" s="15"/>
      <c r="D20" s="7"/>
      <c r="E20" s="19"/>
      <c r="F20" s="20"/>
    </row>
    <row r="21" spans="1:7" x14ac:dyDescent="0.25">
      <c r="A21" s="7" t="s">
        <v>215</v>
      </c>
      <c r="B21" s="15">
        <v>66346</v>
      </c>
      <c r="C21" s="15"/>
      <c r="D21" s="7"/>
      <c r="E21" s="19"/>
      <c r="F21" s="20"/>
    </row>
    <row r="22" spans="1:7" x14ac:dyDescent="0.25">
      <c r="A22" s="7" t="s">
        <v>216</v>
      </c>
      <c r="B22" s="15">
        <v>295577</v>
      </c>
      <c r="C22" s="15"/>
      <c r="D22" s="7"/>
      <c r="E22" s="19"/>
      <c r="F22" s="20"/>
    </row>
    <row r="23" spans="1:7" x14ac:dyDescent="0.25">
      <c r="A23" s="7" t="s">
        <v>200</v>
      </c>
      <c r="B23" s="21">
        <v>62604</v>
      </c>
      <c r="C23" s="22"/>
      <c r="D23" s="7"/>
      <c r="E23" s="12"/>
      <c r="F23" s="12"/>
    </row>
    <row r="24" spans="1:7" x14ac:dyDescent="0.25">
      <c r="A24" s="7" t="s">
        <v>199</v>
      </c>
      <c r="B24" s="15">
        <v>195642</v>
      </c>
      <c r="C24" s="15"/>
      <c r="D24" s="7"/>
      <c r="E24" s="12"/>
      <c r="F24" s="12"/>
    </row>
    <row r="25" spans="1:7" x14ac:dyDescent="0.25">
      <c r="A25" s="7" t="s">
        <v>203</v>
      </c>
      <c r="B25" s="15">
        <v>15654</v>
      </c>
      <c r="C25" s="15"/>
      <c r="D25" s="7"/>
      <c r="E25" s="12"/>
      <c r="F25" s="12"/>
    </row>
    <row r="26" spans="1:7" x14ac:dyDescent="0.25">
      <c r="A26" s="5" t="s">
        <v>35</v>
      </c>
      <c r="B26" s="15">
        <v>1885.38</v>
      </c>
      <c r="C26" s="15"/>
      <c r="D26" s="7"/>
      <c r="E26" s="12" t="s">
        <v>192</v>
      </c>
      <c r="F26" s="12"/>
    </row>
    <row r="27" spans="1:7" x14ac:dyDescent="0.25">
      <c r="A27" s="7" t="s">
        <v>217</v>
      </c>
      <c r="B27" s="15">
        <v>8842</v>
      </c>
      <c r="C27" s="15"/>
      <c r="D27" s="7"/>
      <c r="E27" s="12" t="s">
        <v>32</v>
      </c>
      <c r="F27" s="12"/>
    </row>
    <row r="28" spans="1:7" x14ac:dyDescent="0.25">
      <c r="A28" s="8" t="s">
        <v>9</v>
      </c>
      <c r="B28" s="11">
        <f>SUM(B6:B27)</f>
        <v>1088564.5099999998</v>
      </c>
      <c r="C28" s="11"/>
      <c r="D28" s="7"/>
      <c r="E28" s="12"/>
      <c r="F28" s="12"/>
    </row>
    <row r="29" spans="1:7" x14ac:dyDescent="0.25">
      <c r="A29" s="8" t="s">
        <v>10</v>
      </c>
      <c r="B29" s="11">
        <f>B5-B28</f>
        <v>-421115.45999999973</v>
      </c>
      <c r="C29" s="11"/>
      <c r="D29" s="7"/>
      <c r="E29" s="12"/>
      <c r="F29" s="12"/>
    </row>
    <row r="30" spans="1:7" x14ac:dyDescent="0.25">
      <c r="A30" s="8" t="s">
        <v>194</v>
      </c>
      <c r="B30" s="11">
        <v>495698.75</v>
      </c>
      <c r="C30" s="11"/>
      <c r="D30" s="7"/>
      <c r="E30" s="12"/>
      <c r="F30" s="12"/>
    </row>
    <row r="31" spans="1:7" x14ac:dyDescent="0.25">
      <c r="A31" s="8" t="s">
        <v>195</v>
      </c>
      <c r="B31" s="11"/>
      <c r="C31" s="11"/>
      <c r="D31" s="10"/>
      <c r="E31" s="9" t="s">
        <v>232</v>
      </c>
      <c r="F31" s="26">
        <v>6991.32</v>
      </c>
      <c r="G31" s="1"/>
    </row>
    <row r="32" spans="1:7" x14ac:dyDescent="0.25">
      <c r="A32" s="9" t="s">
        <v>223</v>
      </c>
      <c r="B32" s="15">
        <v>4045.9</v>
      </c>
      <c r="C32" s="15"/>
      <c r="D32" s="10"/>
      <c r="E32" s="9" t="s">
        <v>233</v>
      </c>
      <c r="F32" s="26">
        <v>12335.31</v>
      </c>
      <c r="G32" s="23"/>
    </row>
    <row r="33" spans="1:7" x14ac:dyDescent="0.25">
      <c r="A33" s="9" t="s">
        <v>224</v>
      </c>
      <c r="B33" s="15">
        <v>14678.52</v>
      </c>
      <c r="C33" s="15"/>
      <c r="D33" s="10"/>
      <c r="E33" s="9" t="s">
        <v>234</v>
      </c>
      <c r="F33" s="26">
        <v>6560.48</v>
      </c>
      <c r="G33" s="23"/>
    </row>
    <row r="34" spans="1:7" x14ac:dyDescent="0.25">
      <c r="A34" s="9" t="s">
        <v>225</v>
      </c>
      <c r="B34" s="15">
        <v>5639.34</v>
      </c>
      <c r="C34" s="15"/>
      <c r="D34" s="10"/>
      <c r="E34" s="9" t="s">
        <v>235</v>
      </c>
      <c r="F34" s="26">
        <v>94787.3</v>
      </c>
      <c r="G34" s="23"/>
    </row>
    <row r="35" spans="1:7" x14ac:dyDescent="0.25">
      <c r="A35" s="9" t="s">
        <v>226</v>
      </c>
      <c r="B35" s="15">
        <v>14412.17</v>
      </c>
      <c r="C35" s="15"/>
      <c r="D35" s="10"/>
      <c r="E35" s="9" t="s">
        <v>236</v>
      </c>
      <c r="F35" s="26">
        <v>70670.62</v>
      </c>
      <c r="G35" s="23"/>
    </row>
    <row r="36" spans="1:7" x14ac:dyDescent="0.25">
      <c r="A36" s="9" t="s">
        <v>227</v>
      </c>
      <c r="B36" s="15">
        <v>7106.67</v>
      </c>
      <c r="C36" s="15"/>
      <c r="D36" s="10"/>
      <c r="E36" s="9" t="s">
        <v>237</v>
      </c>
      <c r="F36" s="26">
        <v>23508.11</v>
      </c>
      <c r="G36" s="23"/>
    </row>
    <row r="37" spans="1:7" x14ac:dyDescent="0.25">
      <c r="A37" s="9" t="s">
        <v>228</v>
      </c>
      <c r="B37" s="15">
        <v>11441.33</v>
      </c>
      <c r="C37" s="15"/>
      <c r="D37" s="10"/>
      <c r="E37" s="9" t="s">
        <v>238</v>
      </c>
      <c r="F37" s="26">
        <v>37502.75</v>
      </c>
      <c r="G37" s="23"/>
    </row>
    <row r="38" spans="1:7" x14ac:dyDescent="0.25">
      <c r="A38" s="9" t="s">
        <v>229</v>
      </c>
      <c r="B38" s="15">
        <v>9530.2199999999993</v>
      </c>
      <c r="C38" s="15"/>
      <c r="D38" s="10"/>
      <c r="E38" s="9" t="s">
        <v>239</v>
      </c>
      <c r="F38" s="26">
        <v>31695.18</v>
      </c>
      <c r="G38" s="23"/>
    </row>
    <row r="39" spans="1:7" x14ac:dyDescent="0.25">
      <c r="A39" s="9" t="s">
        <v>230</v>
      </c>
      <c r="B39" s="15">
        <v>66348.45</v>
      </c>
      <c r="C39" s="15"/>
      <c r="D39" s="10"/>
      <c r="E39" s="9" t="s">
        <v>240</v>
      </c>
      <c r="F39" s="26">
        <v>8167.66</v>
      </c>
      <c r="G39" s="23"/>
    </row>
    <row r="40" spans="1:7" x14ac:dyDescent="0.25">
      <c r="A40" s="9" t="s">
        <v>231</v>
      </c>
      <c r="B40" s="15">
        <v>36945.47</v>
      </c>
      <c r="C40" s="15"/>
      <c r="D40" s="10"/>
      <c r="E40" s="9" t="s">
        <v>241</v>
      </c>
      <c r="F40" s="26">
        <v>6552.27</v>
      </c>
      <c r="G40" s="23"/>
    </row>
    <row r="41" spans="1:7" x14ac:dyDescent="0.25">
      <c r="A41" s="13" t="s">
        <v>11</v>
      </c>
      <c r="B41" s="13"/>
      <c r="C41" s="13"/>
      <c r="D41" s="13"/>
      <c r="E41" s="13"/>
      <c r="F41" s="13"/>
    </row>
    <row r="42" spans="1:7" ht="16.5" customHeight="1" x14ac:dyDescent="0.25">
      <c r="A42" s="8" t="s">
        <v>12</v>
      </c>
      <c r="B42" s="8" t="s">
        <v>28</v>
      </c>
      <c r="C42" s="8" t="s">
        <v>29</v>
      </c>
      <c r="D42" s="8" t="s">
        <v>13</v>
      </c>
      <c r="E42" s="8" t="s">
        <v>14</v>
      </c>
      <c r="F42" s="8" t="s">
        <v>30</v>
      </c>
    </row>
    <row r="43" spans="1:7" x14ac:dyDescent="0.25">
      <c r="A43" s="5" t="s">
        <v>38</v>
      </c>
      <c r="B43" s="7" t="s">
        <v>16</v>
      </c>
      <c r="C43" s="7">
        <v>2</v>
      </c>
      <c r="D43" s="7">
        <v>35</v>
      </c>
      <c r="E43" s="7">
        <v>70</v>
      </c>
      <c r="F43" s="7" t="s">
        <v>39</v>
      </c>
    </row>
    <row r="44" spans="1:7" x14ac:dyDescent="0.25">
      <c r="A44" s="5" t="s">
        <v>40</v>
      </c>
      <c r="B44" s="7" t="s">
        <v>16</v>
      </c>
      <c r="C44" s="7">
        <v>1</v>
      </c>
      <c r="D44" s="7">
        <v>800</v>
      </c>
      <c r="E44" s="7">
        <v>800</v>
      </c>
      <c r="F44" s="7" t="s">
        <v>39</v>
      </c>
    </row>
    <row r="45" spans="1:7" x14ac:dyDescent="0.25">
      <c r="A45" s="5" t="s">
        <v>219</v>
      </c>
      <c r="B45" s="7" t="s">
        <v>16</v>
      </c>
      <c r="C45" s="7">
        <v>1</v>
      </c>
      <c r="D45" s="7">
        <v>126</v>
      </c>
      <c r="E45" s="7">
        <v>126</v>
      </c>
      <c r="F45" s="7" t="s">
        <v>41</v>
      </c>
    </row>
    <row r="46" spans="1:7" x14ac:dyDescent="0.25">
      <c r="A46" s="5" t="s">
        <v>26</v>
      </c>
      <c r="B46" s="7" t="s">
        <v>24</v>
      </c>
      <c r="C46" s="7">
        <v>2</v>
      </c>
      <c r="D46" s="7">
        <v>160</v>
      </c>
      <c r="E46" s="7">
        <v>320</v>
      </c>
      <c r="F46" s="7" t="s">
        <v>25</v>
      </c>
    </row>
    <row r="47" spans="1:7" x14ac:dyDescent="0.25">
      <c r="A47" s="5" t="s">
        <v>42</v>
      </c>
      <c r="B47" s="7" t="s">
        <v>16</v>
      </c>
      <c r="C47" s="7">
        <v>1</v>
      </c>
      <c r="D47" s="7">
        <v>240</v>
      </c>
      <c r="E47" s="7">
        <v>240</v>
      </c>
      <c r="F47" s="7" t="s">
        <v>43</v>
      </c>
    </row>
    <row r="48" spans="1:7" x14ac:dyDescent="0.25">
      <c r="A48" s="5" t="s">
        <v>44</v>
      </c>
      <c r="B48" s="7" t="s">
        <v>24</v>
      </c>
      <c r="C48" s="7">
        <v>30</v>
      </c>
      <c r="D48" s="7">
        <v>7</v>
      </c>
      <c r="E48" s="7">
        <v>210</v>
      </c>
      <c r="F48" s="7" t="s">
        <v>45</v>
      </c>
    </row>
    <row r="49" spans="1:6" x14ac:dyDescent="0.25">
      <c r="A49" s="5" t="s">
        <v>46</v>
      </c>
      <c r="B49" s="7" t="s">
        <v>47</v>
      </c>
      <c r="C49" s="7">
        <v>1</v>
      </c>
      <c r="D49" s="7">
        <v>86.13</v>
      </c>
      <c r="E49" s="7">
        <v>86.13</v>
      </c>
      <c r="F49" s="7" t="s">
        <v>45</v>
      </c>
    </row>
    <row r="50" spans="1:6" x14ac:dyDescent="0.25">
      <c r="A50" s="5" t="s">
        <v>48</v>
      </c>
      <c r="B50" s="7" t="s">
        <v>24</v>
      </c>
      <c r="C50" s="7">
        <v>60</v>
      </c>
      <c r="D50" s="7">
        <v>135.16</v>
      </c>
      <c r="E50" s="7">
        <v>8109.6</v>
      </c>
      <c r="F50" s="7" t="s">
        <v>45</v>
      </c>
    </row>
    <row r="51" spans="1:6" x14ac:dyDescent="0.25">
      <c r="A51" s="5" t="s">
        <v>49</v>
      </c>
      <c r="B51" s="7" t="s">
        <v>24</v>
      </c>
      <c r="C51" s="7">
        <v>30</v>
      </c>
      <c r="D51" s="7">
        <v>22.6</v>
      </c>
      <c r="E51" s="7">
        <v>678</v>
      </c>
      <c r="F51" s="7" t="s">
        <v>45</v>
      </c>
    </row>
    <row r="52" spans="1:6" x14ac:dyDescent="0.25">
      <c r="A52" s="5" t="s">
        <v>50</v>
      </c>
      <c r="B52" s="7" t="s">
        <v>24</v>
      </c>
      <c r="C52" s="7">
        <v>20</v>
      </c>
      <c r="D52" s="7">
        <v>23.92</v>
      </c>
      <c r="E52" s="7">
        <v>478.4</v>
      </c>
      <c r="F52" s="7" t="s">
        <v>45</v>
      </c>
    </row>
    <row r="53" spans="1:6" x14ac:dyDescent="0.25">
      <c r="A53" s="5" t="s">
        <v>51</v>
      </c>
      <c r="B53" s="7" t="s">
        <v>24</v>
      </c>
      <c r="C53" s="7">
        <v>60</v>
      </c>
      <c r="D53" s="7">
        <v>23.92</v>
      </c>
      <c r="E53" s="7">
        <v>1435.2</v>
      </c>
      <c r="F53" s="7" t="s">
        <v>45</v>
      </c>
    </row>
    <row r="54" spans="1:6" x14ac:dyDescent="0.25">
      <c r="A54" s="5" t="s">
        <v>52</v>
      </c>
      <c r="B54" s="7" t="s">
        <v>24</v>
      </c>
      <c r="C54" s="7">
        <v>6</v>
      </c>
      <c r="D54" s="7">
        <v>150.28</v>
      </c>
      <c r="E54" s="7">
        <v>901.68</v>
      </c>
      <c r="F54" s="7" t="s">
        <v>45</v>
      </c>
    </row>
    <row r="55" spans="1:6" x14ac:dyDescent="0.25">
      <c r="A55" s="5" t="s">
        <v>53</v>
      </c>
      <c r="B55" s="7" t="s">
        <v>24</v>
      </c>
      <c r="C55" s="7">
        <v>14</v>
      </c>
      <c r="D55" s="7">
        <v>82.01</v>
      </c>
      <c r="E55" s="7">
        <v>1148.1400000000001</v>
      </c>
      <c r="F55" s="7" t="s">
        <v>45</v>
      </c>
    </row>
    <row r="56" spans="1:6" x14ac:dyDescent="0.25">
      <c r="A56" s="5" t="s">
        <v>54</v>
      </c>
      <c r="B56" s="7" t="s">
        <v>16</v>
      </c>
      <c r="C56" s="7">
        <v>4.7039999999999997</v>
      </c>
      <c r="D56" s="7">
        <v>82.94</v>
      </c>
      <c r="E56" s="7">
        <v>390.15</v>
      </c>
      <c r="F56" s="7" t="s">
        <v>45</v>
      </c>
    </row>
    <row r="57" spans="1:6" x14ac:dyDescent="0.25">
      <c r="A57" s="5" t="s">
        <v>55</v>
      </c>
      <c r="B57" s="7" t="s">
        <v>24</v>
      </c>
      <c r="C57" s="7">
        <v>50</v>
      </c>
      <c r="D57" s="7">
        <v>14.6</v>
      </c>
      <c r="E57" s="7">
        <v>730</v>
      </c>
      <c r="F57" s="7" t="s">
        <v>45</v>
      </c>
    </row>
    <row r="58" spans="1:6" x14ac:dyDescent="0.25">
      <c r="A58" s="5" t="s">
        <v>56</v>
      </c>
      <c r="B58" s="7" t="s">
        <v>24</v>
      </c>
      <c r="C58" s="7">
        <v>1.6</v>
      </c>
      <c r="D58" s="7">
        <v>140.13</v>
      </c>
      <c r="E58" s="7">
        <v>224.21</v>
      </c>
      <c r="F58" s="7" t="s">
        <v>45</v>
      </c>
    </row>
    <row r="59" spans="1:6" x14ac:dyDescent="0.25">
      <c r="A59" s="5" t="s">
        <v>57</v>
      </c>
      <c r="B59" s="7" t="s">
        <v>16</v>
      </c>
      <c r="C59" s="7">
        <v>16</v>
      </c>
      <c r="D59" s="7">
        <v>30</v>
      </c>
      <c r="E59" s="7">
        <v>480</v>
      </c>
      <c r="F59" s="7" t="s">
        <v>58</v>
      </c>
    </row>
    <row r="60" spans="1:6" x14ac:dyDescent="0.25">
      <c r="A60" s="5" t="s">
        <v>59</v>
      </c>
      <c r="B60" s="7" t="s">
        <v>24</v>
      </c>
      <c r="C60" s="7">
        <v>1</v>
      </c>
      <c r="D60" s="7">
        <v>180.4</v>
      </c>
      <c r="E60" s="7">
        <v>180.4</v>
      </c>
      <c r="F60" s="7" t="s">
        <v>58</v>
      </c>
    </row>
    <row r="61" spans="1:6" x14ac:dyDescent="0.25">
      <c r="A61" s="5" t="s">
        <v>60</v>
      </c>
      <c r="B61" s="7" t="s">
        <v>24</v>
      </c>
      <c r="C61" s="7">
        <v>9</v>
      </c>
      <c r="D61" s="7">
        <v>39.46</v>
      </c>
      <c r="E61" s="7">
        <v>355.14</v>
      </c>
      <c r="F61" s="7" t="s">
        <v>58</v>
      </c>
    </row>
    <row r="62" spans="1:6" x14ac:dyDescent="0.25">
      <c r="A62" s="5" t="s">
        <v>61</v>
      </c>
      <c r="B62" s="7" t="s">
        <v>62</v>
      </c>
      <c r="C62" s="7">
        <v>2</v>
      </c>
      <c r="D62" s="7">
        <v>28.27</v>
      </c>
      <c r="E62" s="7">
        <v>56.54</v>
      </c>
      <c r="F62" s="7" t="s">
        <v>58</v>
      </c>
    </row>
    <row r="63" spans="1:6" x14ac:dyDescent="0.25">
      <c r="A63" s="5" t="s">
        <v>220</v>
      </c>
      <c r="B63" s="7" t="s">
        <v>16</v>
      </c>
      <c r="C63" s="7">
        <v>1</v>
      </c>
      <c r="D63" s="7" t="s">
        <v>63</v>
      </c>
      <c r="E63" s="7">
        <v>2550</v>
      </c>
      <c r="F63" s="7" t="s">
        <v>37</v>
      </c>
    </row>
    <row r="64" spans="1:6" x14ac:dyDescent="0.25">
      <c r="A64" s="5" t="s">
        <v>64</v>
      </c>
      <c r="B64" s="7" t="s">
        <v>16</v>
      </c>
      <c r="C64" s="7">
        <v>2</v>
      </c>
      <c r="D64" s="7" t="s">
        <v>65</v>
      </c>
      <c r="E64" s="7">
        <v>5318</v>
      </c>
      <c r="F64" s="7" t="s">
        <v>37</v>
      </c>
    </row>
    <row r="65" spans="1:6" ht="15.75" customHeight="1" x14ac:dyDescent="0.25">
      <c r="A65" s="5" t="s">
        <v>66</v>
      </c>
      <c r="B65" s="7" t="s">
        <v>16</v>
      </c>
      <c r="C65" s="7">
        <v>3</v>
      </c>
      <c r="D65" s="7">
        <v>258</v>
      </c>
      <c r="E65" s="7">
        <v>774</v>
      </c>
      <c r="F65" s="7" t="s">
        <v>37</v>
      </c>
    </row>
    <row r="66" spans="1:6" x14ac:dyDescent="0.25">
      <c r="A66" s="5" t="s">
        <v>67</v>
      </c>
      <c r="B66" s="7" t="s">
        <v>16</v>
      </c>
      <c r="C66" s="7">
        <v>4</v>
      </c>
      <c r="D66" s="7">
        <v>50</v>
      </c>
      <c r="E66" s="7">
        <v>200</v>
      </c>
      <c r="F66" s="7" t="s">
        <v>37</v>
      </c>
    </row>
    <row r="67" spans="1:6" x14ac:dyDescent="0.25">
      <c r="A67" s="5" t="s">
        <v>68</v>
      </c>
      <c r="B67" s="7" t="s">
        <v>16</v>
      </c>
      <c r="C67" s="7">
        <v>1</v>
      </c>
      <c r="D67" s="7">
        <v>87.5</v>
      </c>
      <c r="E67" s="7">
        <v>87.5</v>
      </c>
      <c r="F67" s="7" t="s">
        <v>69</v>
      </c>
    </row>
    <row r="68" spans="1:6" x14ac:dyDescent="0.25">
      <c r="A68" s="5" t="s">
        <v>70</v>
      </c>
      <c r="B68" s="7" t="s">
        <v>16</v>
      </c>
      <c r="C68" s="7">
        <v>3</v>
      </c>
      <c r="D68" s="7">
        <v>45</v>
      </c>
      <c r="E68" s="7">
        <v>135</v>
      </c>
      <c r="F68" s="7" t="s">
        <v>69</v>
      </c>
    </row>
    <row r="69" spans="1:6" x14ac:dyDescent="0.25">
      <c r="A69" s="5" t="s">
        <v>23</v>
      </c>
      <c r="B69" s="7" t="s">
        <v>24</v>
      </c>
      <c r="C69" s="7">
        <v>10</v>
      </c>
      <c r="D69" s="7">
        <v>7.1</v>
      </c>
      <c r="E69" s="7">
        <v>71</v>
      </c>
      <c r="F69" s="7" t="s">
        <v>71</v>
      </c>
    </row>
    <row r="70" spans="1:6" x14ac:dyDescent="0.25">
      <c r="A70" s="5" t="s">
        <v>72</v>
      </c>
      <c r="B70" s="7" t="s">
        <v>16</v>
      </c>
      <c r="C70" s="7">
        <v>1</v>
      </c>
      <c r="D70" s="7">
        <v>22</v>
      </c>
      <c r="E70" s="7">
        <v>22</v>
      </c>
      <c r="F70" s="7" t="s">
        <v>73</v>
      </c>
    </row>
    <row r="71" spans="1:6" x14ac:dyDescent="0.25">
      <c r="A71" s="5" t="s">
        <v>74</v>
      </c>
      <c r="B71" s="7" t="s">
        <v>16</v>
      </c>
      <c r="C71" s="7">
        <v>1</v>
      </c>
      <c r="D71" s="7">
        <v>330</v>
      </c>
      <c r="E71" s="7">
        <v>330</v>
      </c>
      <c r="F71" s="7" t="s">
        <v>73</v>
      </c>
    </row>
    <row r="72" spans="1:6" x14ac:dyDescent="0.25">
      <c r="A72" s="5" t="s">
        <v>75</v>
      </c>
      <c r="B72" s="7" t="s">
        <v>16</v>
      </c>
      <c r="C72" s="7">
        <v>1</v>
      </c>
      <c r="D72" s="7">
        <v>310</v>
      </c>
      <c r="E72" s="7">
        <v>310</v>
      </c>
      <c r="F72" s="7" t="s">
        <v>73</v>
      </c>
    </row>
    <row r="73" spans="1:6" x14ac:dyDescent="0.25">
      <c r="A73" s="5" t="s">
        <v>76</v>
      </c>
      <c r="B73" s="7" t="s">
        <v>16</v>
      </c>
      <c r="C73" s="7">
        <v>1</v>
      </c>
      <c r="D73" s="7">
        <v>410</v>
      </c>
      <c r="E73" s="7">
        <v>410</v>
      </c>
      <c r="F73" s="7" t="s">
        <v>73</v>
      </c>
    </row>
    <row r="74" spans="1:6" x14ac:dyDescent="0.25">
      <c r="A74" s="5" t="s">
        <v>77</v>
      </c>
      <c r="B74" s="7" t="s">
        <v>16</v>
      </c>
      <c r="C74" s="7">
        <v>2</v>
      </c>
      <c r="D74" s="7">
        <v>110</v>
      </c>
      <c r="E74" s="7">
        <v>220</v>
      </c>
      <c r="F74" s="7" t="s">
        <v>73</v>
      </c>
    </row>
    <row r="75" spans="1:6" x14ac:dyDescent="0.25">
      <c r="A75" s="5" t="s">
        <v>78</v>
      </c>
      <c r="B75" s="7" t="s">
        <v>16</v>
      </c>
      <c r="C75" s="7">
        <v>1</v>
      </c>
      <c r="D75" s="7">
        <v>310</v>
      </c>
      <c r="E75" s="7">
        <v>310</v>
      </c>
      <c r="F75" s="7" t="s">
        <v>73</v>
      </c>
    </row>
    <row r="76" spans="1:6" x14ac:dyDescent="0.25">
      <c r="A76" s="5" t="s">
        <v>79</v>
      </c>
      <c r="B76" s="7" t="s">
        <v>16</v>
      </c>
      <c r="C76" s="7">
        <v>2</v>
      </c>
      <c r="D76" s="7">
        <v>50</v>
      </c>
      <c r="E76" s="7">
        <v>100</v>
      </c>
      <c r="F76" s="7" t="s">
        <v>73</v>
      </c>
    </row>
    <row r="77" spans="1:6" x14ac:dyDescent="0.25">
      <c r="A77" s="5" t="s">
        <v>80</v>
      </c>
      <c r="B77" s="7" t="s">
        <v>16</v>
      </c>
      <c r="C77" s="7">
        <v>1</v>
      </c>
      <c r="D77" s="7">
        <v>120</v>
      </c>
      <c r="E77" s="7">
        <v>120</v>
      </c>
      <c r="F77" s="7" t="s">
        <v>73</v>
      </c>
    </row>
    <row r="78" spans="1:6" x14ac:dyDescent="0.25">
      <c r="A78" s="5" t="s">
        <v>81</v>
      </c>
      <c r="B78" s="7" t="s">
        <v>16</v>
      </c>
      <c r="C78" s="7">
        <v>1</v>
      </c>
      <c r="D78" s="7">
        <v>90</v>
      </c>
      <c r="E78" s="7">
        <v>90</v>
      </c>
      <c r="F78" s="7" t="s">
        <v>73</v>
      </c>
    </row>
    <row r="79" spans="1:6" x14ac:dyDescent="0.25">
      <c r="A79" s="5" t="s">
        <v>72</v>
      </c>
      <c r="B79" s="7" t="s">
        <v>16</v>
      </c>
      <c r="C79" s="7">
        <v>1</v>
      </c>
      <c r="D79" s="7">
        <v>22</v>
      </c>
      <c r="E79" s="7">
        <v>22</v>
      </c>
      <c r="F79" s="7" t="s">
        <v>73</v>
      </c>
    </row>
    <row r="80" spans="1:6" x14ac:dyDescent="0.25">
      <c r="A80" s="5" t="s">
        <v>82</v>
      </c>
      <c r="B80" s="7" t="s">
        <v>16</v>
      </c>
      <c r="C80" s="7">
        <v>4</v>
      </c>
      <c r="D80" s="7">
        <v>180</v>
      </c>
      <c r="E80" s="7">
        <v>720</v>
      </c>
      <c r="F80" s="7" t="s">
        <v>69</v>
      </c>
    </row>
    <row r="81" spans="1:6" x14ac:dyDescent="0.25">
      <c r="A81" s="5" t="s">
        <v>83</v>
      </c>
      <c r="B81" s="7" t="s">
        <v>16</v>
      </c>
      <c r="C81" s="7">
        <v>1</v>
      </c>
      <c r="D81" s="7">
        <v>430.2</v>
      </c>
      <c r="E81" s="7">
        <v>430.2</v>
      </c>
      <c r="F81" s="7" t="s">
        <v>69</v>
      </c>
    </row>
    <row r="82" spans="1:6" x14ac:dyDescent="0.25">
      <c r="A82" s="5" t="s">
        <v>84</v>
      </c>
      <c r="B82" s="7" t="s">
        <v>16</v>
      </c>
      <c r="C82" s="7">
        <v>2</v>
      </c>
      <c r="D82" s="7">
        <v>95</v>
      </c>
      <c r="E82" s="7">
        <v>190</v>
      </c>
      <c r="F82" s="7" t="s">
        <v>69</v>
      </c>
    </row>
    <row r="83" spans="1:6" x14ac:dyDescent="0.25">
      <c r="A83" s="5" t="s">
        <v>85</v>
      </c>
      <c r="B83" s="7" t="s">
        <v>16</v>
      </c>
      <c r="C83" s="7">
        <v>1</v>
      </c>
      <c r="D83" s="7" t="s">
        <v>86</v>
      </c>
      <c r="E83" s="7">
        <v>1190</v>
      </c>
      <c r="F83" s="7" t="s">
        <v>69</v>
      </c>
    </row>
    <row r="84" spans="1:6" x14ac:dyDescent="0.25">
      <c r="A84" s="5" t="s">
        <v>87</v>
      </c>
      <c r="B84" s="7" t="s">
        <v>16</v>
      </c>
      <c r="C84" s="7">
        <v>4</v>
      </c>
      <c r="D84" s="7">
        <v>74</v>
      </c>
      <c r="E84" s="7">
        <v>296</v>
      </c>
      <c r="F84" s="7" t="s">
        <v>88</v>
      </c>
    </row>
    <row r="85" spans="1:6" x14ac:dyDescent="0.25">
      <c r="A85" s="5" t="s">
        <v>89</v>
      </c>
      <c r="B85" s="7" t="s">
        <v>16</v>
      </c>
      <c r="C85" s="7">
        <v>4</v>
      </c>
      <c r="D85" s="7">
        <v>74</v>
      </c>
      <c r="E85" s="7">
        <v>296</v>
      </c>
      <c r="F85" s="7" t="s">
        <v>18</v>
      </c>
    </row>
    <row r="86" spans="1:6" x14ac:dyDescent="0.25">
      <c r="A86" s="5" t="s">
        <v>67</v>
      </c>
      <c r="B86" s="7" t="s">
        <v>16</v>
      </c>
      <c r="C86" s="7">
        <v>1</v>
      </c>
      <c r="D86" s="7">
        <v>50</v>
      </c>
      <c r="E86" s="7">
        <v>50</v>
      </c>
      <c r="F86" s="7" t="s">
        <v>18</v>
      </c>
    </row>
    <row r="87" spans="1:6" x14ac:dyDescent="0.25">
      <c r="A87" s="5" t="s">
        <v>72</v>
      </c>
      <c r="B87" s="7" t="s">
        <v>16</v>
      </c>
      <c r="C87" s="7">
        <v>1</v>
      </c>
      <c r="D87" s="7">
        <v>29</v>
      </c>
      <c r="E87" s="7">
        <v>29</v>
      </c>
      <c r="F87" s="7" t="s">
        <v>90</v>
      </c>
    </row>
    <row r="88" spans="1:6" x14ac:dyDescent="0.25">
      <c r="A88" s="5" t="s">
        <v>91</v>
      </c>
      <c r="B88" s="7" t="s">
        <v>16</v>
      </c>
      <c r="C88" s="7">
        <v>2</v>
      </c>
      <c r="D88" s="7">
        <v>55</v>
      </c>
      <c r="E88" s="7">
        <v>110</v>
      </c>
      <c r="F88" s="7" t="s">
        <v>90</v>
      </c>
    </row>
    <row r="89" spans="1:6" x14ac:dyDescent="0.25">
      <c r="A89" s="5" t="s">
        <v>74</v>
      </c>
      <c r="B89" s="7" t="s">
        <v>16</v>
      </c>
      <c r="C89" s="7">
        <v>4</v>
      </c>
      <c r="D89" s="7">
        <v>330</v>
      </c>
      <c r="E89" s="7">
        <v>1320</v>
      </c>
      <c r="F89" s="7" t="s">
        <v>90</v>
      </c>
    </row>
    <row r="90" spans="1:6" x14ac:dyDescent="0.25">
      <c r="A90" s="5" t="s">
        <v>92</v>
      </c>
      <c r="B90" s="7" t="s">
        <v>16</v>
      </c>
      <c r="C90" s="7">
        <v>2</v>
      </c>
      <c r="D90" s="7">
        <v>100</v>
      </c>
      <c r="E90" s="7">
        <v>200</v>
      </c>
      <c r="F90" s="7" t="s">
        <v>90</v>
      </c>
    </row>
    <row r="91" spans="1:6" x14ac:dyDescent="0.25">
      <c r="A91" s="5" t="s">
        <v>93</v>
      </c>
      <c r="B91" s="7" t="s">
        <v>16</v>
      </c>
      <c r="C91" s="7">
        <v>1</v>
      </c>
      <c r="D91" s="7">
        <v>95</v>
      </c>
      <c r="E91" s="7">
        <v>95</v>
      </c>
      <c r="F91" s="7" t="s">
        <v>90</v>
      </c>
    </row>
    <row r="92" spans="1:6" x14ac:dyDescent="0.25">
      <c r="A92" s="5" t="s">
        <v>81</v>
      </c>
      <c r="B92" s="7" t="s">
        <v>16</v>
      </c>
      <c r="C92" s="7">
        <v>2</v>
      </c>
      <c r="D92" s="7">
        <v>90</v>
      </c>
      <c r="E92" s="7">
        <v>180</v>
      </c>
      <c r="F92" s="7" t="s">
        <v>90</v>
      </c>
    </row>
    <row r="93" spans="1:6" x14ac:dyDescent="0.25">
      <c r="A93" s="5" t="s">
        <v>77</v>
      </c>
      <c r="B93" s="7" t="s">
        <v>16</v>
      </c>
      <c r="C93" s="7">
        <v>2</v>
      </c>
      <c r="D93" s="7">
        <v>110</v>
      </c>
      <c r="E93" s="7">
        <v>220</v>
      </c>
      <c r="F93" s="7" t="s">
        <v>90</v>
      </c>
    </row>
    <row r="94" spans="1:6" x14ac:dyDescent="0.25">
      <c r="A94" s="5" t="s">
        <v>94</v>
      </c>
      <c r="B94" s="7" t="s">
        <v>16</v>
      </c>
      <c r="C94" s="7">
        <v>1</v>
      </c>
      <c r="D94" s="7">
        <v>30</v>
      </c>
      <c r="E94" s="7">
        <v>30</v>
      </c>
      <c r="F94" s="7" t="s">
        <v>90</v>
      </c>
    </row>
    <row r="95" spans="1:6" x14ac:dyDescent="0.25">
      <c r="A95" s="5" t="s">
        <v>95</v>
      </c>
      <c r="B95" s="7" t="s">
        <v>16</v>
      </c>
      <c r="C95" s="7">
        <v>1</v>
      </c>
      <c r="D95" s="7">
        <v>75</v>
      </c>
      <c r="E95" s="7">
        <v>75</v>
      </c>
      <c r="F95" s="7" t="s">
        <v>90</v>
      </c>
    </row>
    <row r="96" spans="1:6" x14ac:dyDescent="0.25">
      <c r="A96" s="5" t="s">
        <v>96</v>
      </c>
      <c r="B96" s="7" t="s">
        <v>16</v>
      </c>
      <c r="C96" s="7">
        <v>1</v>
      </c>
      <c r="D96" s="7">
        <v>20</v>
      </c>
      <c r="E96" s="7">
        <v>20</v>
      </c>
      <c r="F96" s="7" t="s">
        <v>90</v>
      </c>
    </row>
    <row r="97" spans="1:6" x14ac:dyDescent="0.25">
      <c r="A97" s="5" t="s">
        <v>97</v>
      </c>
      <c r="B97" s="7" t="s">
        <v>16</v>
      </c>
      <c r="C97" s="7">
        <v>1</v>
      </c>
      <c r="D97" s="7">
        <v>10</v>
      </c>
      <c r="E97" s="7">
        <v>10</v>
      </c>
      <c r="F97" s="7" t="s">
        <v>90</v>
      </c>
    </row>
    <row r="98" spans="1:6" x14ac:dyDescent="0.25">
      <c r="A98" s="5" t="s">
        <v>78</v>
      </c>
      <c r="B98" s="7" t="s">
        <v>16</v>
      </c>
      <c r="C98" s="7">
        <v>1</v>
      </c>
      <c r="D98" s="7">
        <v>330</v>
      </c>
      <c r="E98" s="7">
        <v>330</v>
      </c>
      <c r="F98" s="7" t="s">
        <v>90</v>
      </c>
    </row>
    <row r="99" spans="1:6" x14ac:dyDescent="0.25">
      <c r="A99" s="5" t="s">
        <v>98</v>
      </c>
      <c r="B99" s="7" t="s">
        <v>16</v>
      </c>
      <c r="C99" s="7">
        <v>1</v>
      </c>
      <c r="D99" s="7">
        <v>140</v>
      </c>
      <c r="E99" s="7">
        <v>140</v>
      </c>
      <c r="F99" s="7" t="s">
        <v>90</v>
      </c>
    </row>
    <row r="100" spans="1:6" x14ac:dyDescent="0.25">
      <c r="A100" s="5" t="s">
        <v>93</v>
      </c>
      <c r="B100" s="7" t="s">
        <v>16</v>
      </c>
      <c r="C100" s="7">
        <v>1</v>
      </c>
      <c r="D100" s="7">
        <v>95</v>
      </c>
      <c r="E100" s="7">
        <v>95</v>
      </c>
      <c r="F100" s="7" t="s">
        <v>90</v>
      </c>
    </row>
    <row r="101" spans="1:6" x14ac:dyDescent="0.25">
      <c r="A101" s="5" t="s">
        <v>99</v>
      </c>
      <c r="B101" s="7" t="s">
        <v>16</v>
      </c>
      <c r="C101" s="7">
        <v>1</v>
      </c>
      <c r="D101" s="7">
        <v>90</v>
      </c>
      <c r="E101" s="7">
        <v>90</v>
      </c>
      <c r="F101" s="7" t="s">
        <v>90</v>
      </c>
    </row>
    <row r="102" spans="1:6" x14ac:dyDescent="0.25">
      <c r="A102" s="5" t="s">
        <v>79</v>
      </c>
      <c r="B102" s="7" t="s">
        <v>16</v>
      </c>
      <c r="C102" s="7">
        <v>1</v>
      </c>
      <c r="D102" s="7">
        <v>50</v>
      </c>
      <c r="E102" s="7">
        <v>50</v>
      </c>
      <c r="F102" s="7" t="s">
        <v>90</v>
      </c>
    </row>
    <row r="103" spans="1:6" x14ac:dyDescent="0.25">
      <c r="A103" s="5" t="s">
        <v>100</v>
      </c>
      <c r="B103" s="7" t="s">
        <v>16</v>
      </c>
      <c r="C103" s="7">
        <v>1</v>
      </c>
      <c r="D103" s="7">
        <v>55</v>
      </c>
      <c r="E103" s="7">
        <v>55</v>
      </c>
      <c r="F103" s="7" t="s">
        <v>90</v>
      </c>
    </row>
    <row r="104" spans="1:6" x14ac:dyDescent="0.25">
      <c r="A104" s="5" t="s">
        <v>101</v>
      </c>
      <c r="B104" s="7" t="s">
        <v>16</v>
      </c>
      <c r="C104" s="7">
        <v>3</v>
      </c>
      <c r="D104" s="7">
        <v>60</v>
      </c>
      <c r="E104" s="7">
        <v>180</v>
      </c>
      <c r="F104" s="7" t="s">
        <v>90</v>
      </c>
    </row>
    <row r="105" spans="1:6" x14ac:dyDescent="0.25">
      <c r="A105" s="5" t="s">
        <v>97</v>
      </c>
      <c r="B105" s="7" t="s">
        <v>16</v>
      </c>
      <c r="C105" s="7">
        <v>1</v>
      </c>
      <c r="D105" s="7">
        <v>10</v>
      </c>
      <c r="E105" s="7">
        <v>10</v>
      </c>
      <c r="F105" s="7" t="s">
        <v>90</v>
      </c>
    </row>
    <row r="106" spans="1:6" x14ac:dyDescent="0.25">
      <c r="A106" s="5" t="s">
        <v>102</v>
      </c>
      <c r="B106" s="7" t="s">
        <v>16</v>
      </c>
      <c r="C106" s="7">
        <v>1</v>
      </c>
      <c r="D106" s="7" t="s">
        <v>36</v>
      </c>
      <c r="E106" s="7">
        <v>1885.38</v>
      </c>
      <c r="F106" s="7" t="s">
        <v>103</v>
      </c>
    </row>
    <row r="107" spans="1:6" ht="16.5" customHeight="1" x14ac:dyDescent="0.25">
      <c r="A107" s="5" t="s">
        <v>218</v>
      </c>
      <c r="B107" s="7" t="s">
        <v>24</v>
      </c>
      <c r="C107" s="7">
        <v>10</v>
      </c>
      <c r="D107" s="7">
        <v>36.58</v>
      </c>
      <c r="E107" s="7">
        <v>365.8</v>
      </c>
      <c r="F107" s="7" t="s">
        <v>45</v>
      </c>
    </row>
    <row r="108" spans="1:6" x14ac:dyDescent="0.25">
      <c r="A108" s="5" t="s">
        <v>104</v>
      </c>
      <c r="B108" s="7" t="s">
        <v>24</v>
      </c>
      <c r="C108" s="7">
        <v>75</v>
      </c>
      <c r="D108" s="7">
        <v>19.77</v>
      </c>
      <c r="E108" s="7">
        <v>1482.75</v>
      </c>
      <c r="F108" s="7" t="s">
        <v>45</v>
      </c>
    </row>
    <row r="109" spans="1:6" x14ac:dyDescent="0.25">
      <c r="A109" s="5" t="s">
        <v>48</v>
      </c>
      <c r="B109" s="7" t="s">
        <v>24</v>
      </c>
      <c r="C109" s="7">
        <v>40</v>
      </c>
      <c r="D109" s="7">
        <v>144.6</v>
      </c>
      <c r="E109" s="7">
        <v>5784</v>
      </c>
      <c r="F109" s="7" t="s">
        <v>45</v>
      </c>
    </row>
    <row r="110" spans="1:6" x14ac:dyDescent="0.25">
      <c r="A110" s="5" t="s">
        <v>49</v>
      </c>
      <c r="B110" s="7" t="s">
        <v>24</v>
      </c>
      <c r="C110" s="7">
        <v>35</v>
      </c>
      <c r="D110" s="7">
        <v>22.6</v>
      </c>
      <c r="E110" s="7">
        <v>791</v>
      </c>
      <c r="F110" s="7" t="s">
        <v>45</v>
      </c>
    </row>
    <row r="111" spans="1:6" x14ac:dyDescent="0.25">
      <c r="A111" s="5" t="s">
        <v>105</v>
      </c>
      <c r="B111" s="7" t="s">
        <v>24</v>
      </c>
      <c r="C111" s="7">
        <v>12</v>
      </c>
      <c r="D111" s="7">
        <v>165.75</v>
      </c>
      <c r="E111" s="7">
        <v>1989</v>
      </c>
      <c r="F111" s="7" t="s">
        <v>45</v>
      </c>
    </row>
    <row r="112" spans="1:6" x14ac:dyDescent="0.25">
      <c r="A112" s="5" t="s">
        <v>106</v>
      </c>
      <c r="B112" s="7" t="s">
        <v>24</v>
      </c>
      <c r="C112" s="7">
        <v>74</v>
      </c>
      <c r="D112" s="7">
        <v>142.81</v>
      </c>
      <c r="E112" s="7">
        <v>10567.94</v>
      </c>
      <c r="F112" s="7" t="s">
        <v>45</v>
      </c>
    </row>
    <row r="113" spans="1:6" x14ac:dyDescent="0.25">
      <c r="A113" s="5" t="s">
        <v>104</v>
      </c>
      <c r="B113" s="7" t="s">
        <v>24</v>
      </c>
      <c r="C113" s="7">
        <v>25</v>
      </c>
      <c r="D113" s="7">
        <v>19.77</v>
      </c>
      <c r="E113" s="7">
        <v>494.25</v>
      </c>
      <c r="F113" s="7" t="s">
        <v>45</v>
      </c>
    </row>
    <row r="114" spans="1:6" x14ac:dyDescent="0.25">
      <c r="A114" s="5" t="s">
        <v>46</v>
      </c>
      <c r="B114" s="7" t="s">
        <v>47</v>
      </c>
      <c r="C114" s="7">
        <v>4</v>
      </c>
      <c r="D114" s="7">
        <v>86.14</v>
      </c>
      <c r="E114" s="7">
        <v>344.56</v>
      </c>
      <c r="F114" s="7" t="s">
        <v>45</v>
      </c>
    </row>
    <row r="115" spans="1:6" x14ac:dyDescent="0.25">
      <c r="A115" s="5" t="s">
        <v>107</v>
      </c>
      <c r="B115" s="7" t="s">
        <v>24</v>
      </c>
      <c r="C115" s="7">
        <v>3</v>
      </c>
      <c r="D115" s="7">
        <v>16.670000000000002</v>
      </c>
      <c r="E115" s="7">
        <v>50.01</v>
      </c>
      <c r="F115" s="7" t="s">
        <v>45</v>
      </c>
    </row>
    <row r="116" spans="1:6" x14ac:dyDescent="0.25">
      <c r="A116" s="5" t="s">
        <v>108</v>
      </c>
      <c r="B116" s="7" t="s">
        <v>24</v>
      </c>
      <c r="C116" s="7">
        <v>3</v>
      </c>
      <c r="D116" s="7">
        <v>119.57</v>
      </c>
      <c r="E116" s="7">
        <v>358.71</v>
      </c>
      <c r="F116" s="7" t="s">
        <v>45</v>
      </c>
    </row>
    <row r="117" spans="1:6" x14ac:dyDescent="0.25">
      <c r="A117" s="5" t="s">
        <v>51</v>
      </c>
      <c r="B117" s="7" t="s">
        <v>24</v>
      </c>
      <c r="C117" s="7">
        <v>100</v>
      </c>
      <c r="D117" s="7">
        <v>23.59</v>
      </c>
      <c r="E117" s="7">
        <v>2359</v>
      </c>
      <c r="F117" s="7" t="s">
        <v>45</v>
      </c>
    </row>
    <row r="118" spans="1:6" x14ac:dyDescent="0.25">
      <c r="A118" s="5" t="s">
        <v>109</v>
      </c>
      <c r="B118" s="7" t="s">
        <v>110</v>
      </c>
      <c r="C118" s="7">
        <v>11</v>
      </c>
      <c r="D118" s="7">
        <v>30</v>
      </c>
      <c r="E118" s="7">
        <v>330</v>
      </c>
      <c r="F118" s="7" t="s">
        <v>45</v>
      </c>
    </row>
    <row r="119" spans="1:6" x14ac:dyDescent="0.25">
      <c r="A119" s="5" t="s">
        <v>26</v>
      </c>
      <c r="B119" s="7" t="s">
        <v>24</v>
      </c>
      <c r="C119" s="7">
        <v>2</v>
      </c>
      <c r="D119" s="7">
        <v>160</v>
      </c>
      <c r="E119" s="7">
        <v>320</v>
      </c>
      <c r="F119" s="7" t="s">
        <v>25</v>
      </c>
    </row>
    <row r="120" spans="1:6" x14ac:dyDescent="0.25">
      <c r="A120" s="5" t="s">
        <v>111</v>
      </c>
      <c r="B120" s="7" t="s">
        <v>20</v>
      </c>
      <c r="C120" s="7">
        <v>50</v>
      </c>
      <c r="D120" s="7">
        <v>3.2</v>
      </c>
      <c r="E120" s="7">
        <v>160</v>
      </c>
      <c r="F120" s="7" t="s">
        <v>58</v>
      </c>
    </row>
    <row r="121" spans="1:6" x14ac:dyDescent="0.25">
      <c r="A121" s="5" t="s">
        <v>76</v>
      </c>
      <c r="B121" s="7" t="s">
        <v>16</v>
      </c>
      <c r="C121" s="7">
        <v>1</v>
      </c>
      <c r="D121" s="7">
        <v>380</v>
      </c>
      <c r="E121" s="7">
        <v>380</v>
      </c>
      <c r="F121" s="7" t="s">
        <v>58</v>
      </c>
    </row>
    <row r="122" spans="1:6" x14ac:dyDescent="0.25">
      <c r="A122" s="5" t="s">
        <v>112</v>
      </c>
      <c r="B122" s="7" t="s">
        <v>16</v>
      </c>
      <c r="C122" s="7">
        <v>1</v>
      </c>
      <c r="D122" s="7">
        <v>560</v>
      </c>
      <c r="E122" s="7">
        <v>560</v>
      </c>
      <c r="F122" s="7" t="s">
        <v>113</v>
      </c>
    </row>
    <row r="123" spans="1:6" x14ac:dyDescent="0.25">
      <c r="A123" s="5" t="s">
        <v>244</v>
      </c>
      <c r="B123" s="7" t="s">
        <v>16</v>
      </c>
      <c r="C123" s="7">
        <v>1</v>
      </c>
      <c r="D123" s="7">
        <v>48</v>
      </c>
      <c r="E123" s="7">
        <v>48</v>
      </c>
      <c r="F123" s="7" t="s">
        <v>113</v>
      </c>
    </row>
    <row r="124" spans="1:6" x14ac:dyDescent="0.25">
      <c r="A124" s="5" t="s">
        <v>114</v>
      </c>
      <c r="B124" s="7" t="s">
        <v>16</v>
      </c>
      <c r="C124" s="7">
        <v>1</v>
      </c>
      <c r="D124" s="7">
        <v>430</v>
      </c>
      <c r="E124" s="7">
        <v>430</v>
      </c>
      <c r="F124" s="7" t="s">
        <v>115</v>
      </c>
    </row>
    <row r="125" spans="1:6" x14ac:dyDescent="0.25">
      <c r="A125" s="5" t="s">
        <v>116</v>
      </c>
      <c r="B125" s="7" t="s">
        <v>16</v>
      </c>
      <c r="C125" s="7">
        <v>2</v>
      </c>
      <c r="D125" s="7">
        <v>20</v>
      </c>
      <c r="E125" s="7">
        <v>40</v>
      </c>
      <c r="F125" s="7" t="s">
        <v>115</v>
      </c>
    </row>
    <row r="126" spans="1:6" ht="17.25" customHeight="1" x14ac:dyDescent="0.25">
      <c r="A126" s="5" t="s">
        <v>117</v>
      </c>
      <c r="B126" s="7" t="s">
        <v>20</v>
      </c>
      <c r="C126" s="7">
        <v>3</v>
      </c>
      <c r="D126" s="7">
        <v>72</v>
      </c>
      <c r="E126" s="7">
        <v>216</v>
      </c>
      <c r="F126" s="7" t="s">
        <v>115</v>
      </c>
    </row>
    <row r="127" spans="1:6" x14ac:dyDescent="0.25">
      <c r="A127" s="5" t="s">
        <v>42</v>
      </c>
      <c r="B127" s="7" t="s">
        <v>16</v>
      </c>
      <c r="C127" s="7">
        <v>1</v>
      </c>
      <c r="D127" s="7">
        <v>310</v>
      </c>
      <c r="E127" s="7">
        <v>310</v>
      </c>
      <c r="F127" s="7" t="s">
        <v>115</v>
      </c>
    </row>
    <row r="128" spans="1:6" x14ac:dyDescent="0.25">
      <c r="A128" s="5" t="s">
        <v>118</v>
      </c>
      <c r="B128" s="7" t="s">
        <v>20</v>
      </c>
      <c r="C128" s="7">
        <v>10</v>
      </c>
      <c r="D128" s="7">
        <v>117</v>
      </c>
      <c r="E128" s="7">
        <v>1170</v>
      </c>
      <c r="F128" s="7" t="s">
        <v>119</v>
      </c>
    </row>
    <row r="129" spans="1:6" x14ac:dyDescent="0.25">
      <c r="A129" s="5" t="s">
        <v>120</v>
      </c>
      <c r="B129" s="7" t="s">
        <v>47</v>
      </c>
      <c r="C129" s="7">
        <v>10</v>
      </c>
      <c r="D129" s="7">
        <v>24.4</v>
      </c>
      <c r="E129" s="7">
        <v>244</v>
      </c>
      <c r="F129" s="7" t="s">
        <v>119</v>
      </c>
    </row>
    <row r="130" spans="1:6" x14ac:dyDescent="0.25">
      <c r="A130" s="5" t="s">
        <v>121</v>
      </c>
      <c r="B130" s="7" t="s">
        <v>24</v>
      </c>
      <c r="C130" s="7">
        <v>1</v>
      </c>
      <c r="D130" s="7">
        <v>75</v>
      </c>
      <c r="E130" s="7">
        <v>75</v>
      </c>
      <c r="F130" s="7" t="s">
        <v>119</v>
      </c>
    </row>
    <row r="131" spans="1:6" x14ac:dyDescent="0.25">
      <c r="A131" s="5" t="s">
        <v>122</v>
      </c>
      <c r="B131" s="7" t="s">
        <v>47</v>
      </c>
      <c r="C131" s="7">
        <v>1</v>
      </c>
      <c r="D131" s="7">
        <v>75</v>
      </c>
      <c r="E131" s="7">
        <v>75</v>
      </c>
      <c r="F131" s="7" t="s">
        <v>119</v>
      </c>
    </row>
    <row r="132" spans="1:6" x14ac:dyDescent="0.25">
      <c r="A132" s="5" t="s">
        <v>26</v>
      </c>
      <c r="B132" s="7" t="s">
        <v>24</v>
      </c>
      <c r="C132" s="7">
        <v>1</v>
      </c>
      <c r="D132" s="7">
        <v>160</v>
      </c>
      <c r="E132" s="7">
        <v>160</v>
      </c>
      <c r="F132" s="7" t="s">
        <v>25</v>
      </c>
    </row>
    <row r="133" spans="1:6" x14ac:dyDescent="0.25">
      <c r="A133" s="5" t="s">
        <v>123</v>
      </c>
      <c r="B133" s="7" t="s">
        <v>24</v>
      </c>
      <c r="C133" s="7">
        <v>5</v>
      </c>
      <c r="D133" s="7">
        <v>122.01</v>
      </c>
      <c r="E133" s="7">
        <v>610.04999999999995</v>
      </c>
      <c r="F133" s="7" t="s">
        <v>124</v>
      </c>
    </row>
    <row r="134" spans="1:6" x14ac:dyDescent="0.25">
      <c r="A134" s="5" t="s">
        <v>59</v>
      </c>
      <c r="B134" s="7" t="s">
        <v>24</v>
      </c>
      <c r="C134" s="7">
        <v>0.5</v>
      </c>
      <c r="D134" s="7">
        <v>169.22</v>
      </c>
      <c r="E134" s="7">
        <v>84.61</v>
      </c>
      <c r="F134" s="7" t="s">
        <v>124</v>
      </c>
    </row>
    <row r="135" spans="1:6" x14ac:dyDescent="0.25">
      <c r="A135" s="5" t="s">
        <v>26</v>
      </c>
      <c r="B135" s="7" t="s">
        <v>24</v>
      </c>
      <c r="C135" s="7">
        <v>2</v>
      </c>
      <c r="D135" s="7">
        <v>172.5</v>
      </c>
      <c r="E135" s="7">
        <v>345</v>
      </c>
      <c r="F135" s="7" t="s">
        <v>25</v>
      </c>
    </row>
    <row r="136" spans="1:6" x14ac:dyDescent="0.25">
      <c r="A136" s="5" t="s">
        <v>125</v>
      </c>
      <c r="B136" s="7" t="s">
        <v>16</v>
      </c>
      <c r="C136" s="7">
        <v>1</v>
      </c>
      <c r="D136" s="7">
        <v>95</v>
      </c>
      <c r="E136" s="7">
        <v>95</v>
      </c>
      <c r="F136" s="7" t="s">
        <v>39</v>
      </c>
    </row>
    <row r="137" spans="1:6" x14ac:dyDescent="0.25">
      <c r="A137" s="5" t="s">
        <v>126</v>
      </c>
      <c r="B137" s="7" t="s">
        <v>16</v>
      </c>
      <c r="C137" s="7">
        <v>1</v>
      </c>
      <c r="D137" s="7">
        <v>21.55</v>
      </c>
      <c r="E137" s="7">
        <v>21.55</v>
      </c>
      <c r="F137" s="7" t="s">
        <v>39</v>
      </c>
    </row>
    <row r="138" spans="1:6" ht="15" customHeight="1" x14ac:dyDescent="0.25">
      <c r="A138" s="5" t="s">
        <v>127</v>
      </c>
      <c r="B138" s="7" t="s">
        <v>16</v>
      </c>
      <c r="C138" s="7">
        <v>1</v>
      </c>
      <c r="D138" s="7">
        <v>290</v>
      </c>
      <c r="E138" s="7">
        <v>290</v>
      </c>
      <c r="F138" s="7" t="s">
        <v>39</v>
      </c>
    </row>
    <row r="139" spans="1:6" ht="14.25" customHeight="1" x14ac:dyDescent="0.25">
      <c r="A139" s="5" t="s">
        <v>21</v>
      </c>
      <c r="B139" s="7" t="s">
        <v>16</v>
      </c>
      <c r="C139" s="7">
        <v>1</v>
      </c>
      <c r="D139" s="7">
        <v>65</v>
      </c>
      <c r="E139" s="7">
        <v>65</v>
      </c>
      <c r="F139" s="7" t="s">
        <v>128</v>
      </c>
    </row>
    <row r="140" spans="1:6" x14ac:dyDescent="0.25">
      <c r="A140" s="5" t="s">
        <v>129</v>
      </c>
      <c r="B140" s="7" t="s">
        <v>16</v>
      </c>
      <c r="C140" s="7">
        <v>1</v>
      </c>
      <c r="D140" s="7">
        <v>300</v>
      </c>
      <c r="E140" s="7">
        <v>300</v>
      </c>
      <c r="F140" s="7" t="s">
        <v>69</v>
      </c>
    </row>
    <row r="141" spans="1:6" x14ac:dyDescent="0.25">
      <c r="A141" s="5" t="s">
        <v>83</v>
      </c>
      <c r="B141" s="7" t="s">
        <v>16</v>
      </c>
      <c r="C141" s="7">
        <v>1</v>
      </c>
      <c r="D141" s="7">
        <v>430.2</v>
      </c>
      <c r="E141" s="7">
        <v>430.2</v>
      </c>
      <c r="F141" s="7" t="s">
        <v>69</v>
      </c>
    </row>
    <row r="142" spans="1:6" x14ac:dyDescent="0.25">
      <c r="A142" s="5" t="s">
        <v>130</v>
      </c>
      <c r="B142" s="7" t="s">
        <v>16</v>
      </c>
      <c r="C142" s="7">
        <v>1</v>
      </c>
      <c r="D142" s="7">
        <v>98</v>
      </c>
      <c r="E142" s="7">
        <v>98</v>
      </c>
      <c r="F142" s="7" t="s">
        <v>69</v>
      </c>
    </row>
    <row r="143" spans="1:6" x14ac:dyDescent="0.25">
      <c r="A143" s="5" t="s">
        <v>131</v>
      </c>
      <c r="B143" s="7" t="s">
        <v>16</v>
      </c>
      <c r="C143" s="7">
        <v>1</v>
      </c>
      <c r="D143" s="7" t="s">
        <v>132</v>
      </c>
      <c r="E143" s="7">
        <v>2141.25</v>
      </c>
      <c r="F143" s="7" t="s">
        <v>39</v>
      </c>
    </row>
    <row r="144" spans="1:6" x14ac:dyDescent="0.25">
      <c r="A144" s="5" t="s">
        <v>130</v>
      </c>
      <c r="B144" s="7" t="s">
        <v>16</v>
      </c>
      <c r="C144" s="7">
        <v>1</v>
      </c>
      <c r="D144" s="7">
        <v>98</v>
      </c>
      <c r="E144" s="7">
        <v>98</v>
      </c>
      <c r="F144" s="7" t="s">
        <v>39</v>
      </c>
    </row>
    <row r="145" spans="1:7" x14ac:dyDescent="0.25">
      <c r="A145" s="5" t="s">
        <v>133</v>
      </c>
      <c r="B145" s="7" t="s">
        <v>24</v>
      </c>
      <c r="C145" s="7">
        <v>1.5</v>
      </c>
      <c r="D145" s="7">
        <v>120</v>
      </c>
      <c r="E145" s="7">
        <v>180</v>
      </c>
      <c r="F145" s="7" t="s">
        <v>39</v>
      </c>
    </row>
    <row r="146" spans="1:7" x14ac:dyDescent="0.25">
      <c r="A146" s="5" t="s">
        <v>134</v>
      </c>
      <c r="B146" s="7" t="s">
        <v>16</v>
      </c>
      <c r="C146" s="7">
        <v>1</v>
      </c>
      <c r="D146" s="7">
        <v>185</v>
      </c>
      <c r="E146" s="7">
        <v>185</v>
      </c>
      <c r="F146" s="7" t="s">
        <v>135</v>
      </c>
    </row>
    <row r="147" spans="1:7" x14ac:dyDescent="0.25">
      <c r="A147" s="5" t="s">
        <v>136</v>
      </c>
      <c r="B147" s="7" t="s">
        <v>16</v>
      </c>
      <c r="C147" s="7">
        <v>1</v>
      </c>
      <c r="D147" s="7">
        <v>810</v>
      </c>
      <c r="E147" s="7">
        <v>810</v>
      </c>
      <c r="F147" s="7" t="s">
        <v>135</v>
      </c>
    </row>
    <row r="148" spans="1:7" x14ac:dyDescent="0.25">
      <c r="A148" s="5" t="s">
        <v>137</v>
      </c>
      <c r="B148" s="7" t="s">
        <v>16</v>
      </c>
      <c r="C148" s="7">
        <v>1</v>
      </c>
      <c r="D148" s="7">
        <v>390</v>
      </c>
      <c r="E148" s="7">
        <v>390</v>
      </c>
      <c r="F148" s="7" t="s">
        <v>0</v>
      </c>
    </row>
    <row r="149" spans="1:7" x14ac:dyDescent="0.25">
      <c r="A149" s="5" t="s">
        <v>138</v>
      </c>
      <c r="B149" s="7" t="s">
        <v>16</v>
      </c>
      <c r="C149" s="7">
        <v>2</v>
      </c>
      <c r="D149" s="7">
        <v>60</v>
      </c>
      <c r="E149" s="7">
        <v>120</v>
      </c>
      <c r="F149" s="7" t="s">
        <v>0</v>
      </c>
    </row>
    <row r="150" spans="1:7" ht="15.75" customHeight="1" x14ac:dyDescent="0.25">
      <c r="A150" s="5" t="s">
        <v>22</v>
      </c>
      <c r="B150" s="7" t="s">
        <v>16</v>
      </c>
      <c r="C150" s="7">
        <v>2</v>
      </c>
      <c r="D150" s="7">
        <v>162</v>
      </c>
      <c r="E150" s="7">
        <v>324</v>
      </c>
      <c r="F150" s="7" t="s">
        <v>0</v>
      </c>
    </row>
    <row r="151" spans="1:7" x14ac:dyDescent="0.25">
      <c r="A151" s="5" t="s">
        <v>79</v>
      </c>
      <c r="B151" s="7" t="s">
        <v>16</v>
      </c>
      <c r="C151" s="7">
        <v>1</v>
      </c>
      <c r="D151" s="7">
        <v>55</v>
      </c>
      <c r="E151" s="7">
        <v>55</v>
      </c>
      <c r="F151" s="7" t="s">
        <v>139</v>
      </c>
    </row>
    <row r="152" spans="1:7" x14ac:dyDescent="0.25">
      <c r="A152" s="5" t="s">
        <v>140</v>
      </c>
      <c r="B152" s="7" t="s">
        <v>16</v>
      </c>
      <c r="C152" s="7">
        <v>1</v>
      </c>
      <c r="D152" s="7">
        <v>155</v>
      </c>
      <c r="E152" s="7">
        <v>155</v>
      </c>
      <c r="F152" s="7" t="s">
        <v>139</v>
      </c>
    </row>
    <row r="153" spans="1:7" x14ac:dyDescent="0.25">
      <c r="A153" s="5" t="s">
        <v>100</v>
      </c>
      <c r="B153" s="7" t="s">
        <v>16</v>
      </c>
      <c r="C153" s="7">
        <v>1</v>
      </c>
      <c r="D153" s="7">
        <v>85</v>
      </c>
      <c r="E153" s="7">
        <v>85</v>
      </c>
      <c r="F153" s="7" t="s">
        <v>139</v>
      </c>
    </row>
    <row r="154" spans="1:7" x14ac:dyDescent="0.25">
      <c r="A154" s="5" t="s">
        <v>77</v>
      </c>
      <c r="B154" s="7" t="s">
        <v>16</v>
      </c>
      <c r="C154" s="7">
        <v>1</v>
      </c>
      <c r="D154" s="7">
        <v>160</v>
      </c>
      <c r="E154" s="7">
        <v>160</v>
      </c>
      <c r="F154" s="7" t="s">
        <v>139</v>
      </c>
    </row>
    <row r="155" spans="1:7" x14ac:dyDescent="0.25">
      <c r="A155" s="5" t="s">
        <v>141</v>
      </c>
      <c r="B155" s="7" t="s">
        <v>16</v>
      </c>
      <c r="C155" s="7">
        <v>1</v>
      </c>
      <c r="D155" s="7">
        <v>310</v>
      </c>
      <c r="E155" s="7">
        <v>310</v>
      </c>
      <c r="F155" s="7" t="s">
        <v>139</v>
      </c>
    </row>
    <row r="156" spans="1:7" x14ac:dyDescent="0.25">
      <c r="A156" s="5" t="s">
        <v>142</v>
      </c>
      <c r="B156" s="7" t="s">
        <v>24</v>
      </c>
      <c r="C156" s="7">
        <v>2</v>
      </c>
      <c r="D156" s="7">
        <v>97.5</v>
      </c>
      <c r="E156" s="7">
        <v>195</v>
      </c>
      <c r="F156" s="7" t="s">
        <v>25</v>
      </c>
    </row>
    <row r="157" spans="1:7" x14ac:dyDescent="0.25">
      <c r="A157" s="5" t="s">
        <v>27</v>
      </c>
      <c r="B157" s="7" t="s">
        <v>16</v>
      </c>
      <c r="C157" s="7">
        <v>7</v>
      </c>
      <c r="D157" s="7">
        <v>15</v>
      </c>
      <c r="E157" s="7">
        <v>105</v>
      </c>
      <c r="F157" s="7" t="s">
        <v>0</v>
      </c>
    </row>
    <row r="158" spans="1:7" ht="16.5" customHeight="1" x14ac:dyDescent="0.25">
      <c r="A158" s="5" t="s">
        <v>143</v>
      </c>
      <c r="B158" s="7" t="s">
        <v>16</v>
      </c>
      <c r="C158" s="7">
        <v>1</v>
      </c>
      <c r="D158" s="7">
        <v>380</v>
      </c>
      <c r="E158" s="7">
        <v>380</v>
      </c>
      <c r="F158" s="5" t="s">
        <v>221</v>
      </c>
      <c r="G158" s="4"/>
    </row>
    <row r="159" spans="1:7" x14ac:dyDescent="0.25">
      <c r="A159" s="5" t="s">
        <v>144</v>
      </c>
      <c r="B159" s="7" t="s">
        <v>24</v>
      </c>
      <c r="C159" s="7">
        <v>3.6</v>
      </c>
      <c r="D159" s="7">
        <v>147.22</v>
      </c>
      <c r="E159" s="7">
        <v>529.99</v>
      </c>
      <c r="F159" s="5" t="s">
        <v>222</v>
      </c>
      <c r="G159" s="4"/>
    </row>
    <row r="160" spans="1:7" x14ac:dyDescent="0.25">
      <c r="A160" s="5" t="s">
        <v>145</v>
      </c>
      <c r="B160" s="7" t="s">
        <v>16</v>
      </c>
      <c r="C160" s="7">
        <v>0.5</v>
      </c>
      <c r="D160" s="7">
        <v>374</v>
      </c>
      <c r="E160" s="7">
        <v>187</v>
      </c>
      <c r="F160" s="5" t="s">
        <v>146</v>
      </c>
      <c r="G160" s="4"/>
    </row>
    <row r="161" spans="1:7" x14ac:dyDescent="0.25">
      <c r="A161" s="5" t="s">
        <v>133</v>
      </c>
      <c r="B161" s="7" t="s">
        <v>24</v>
      </c>
      <c r="C161" s="7">
        <v>2.9</v>
      </c>
      <c r="D161" s="7">
        <v>120</v>
      </c>
      <c r="E161" s="7">
        <v>348</v>
      </c>
      <c r="F161" s="5" t="s">
        <v>147</v>
      </c>
      <c r="G161" s="4"/>
    </row>
    <row r="162" spans="1:7" x14ac:dyDescent="0.25">
      <c r="A162" s="5" t="s">
        <v>148</v>
      </c>
      <c r="B162" s="7" t="s">
        <v>16</v>
      </c>
      <c r="C162" s="7">
        <v>1</v>
      </c>
      <c r="D162" s="7" t="s">
        <v>149</v>
      </c>
      <c r="E162" s="7">
        <v>5370.25</v>
      </c>
      <c r="F162" s="5" t="s">
        <v>147</v>
      </c>
      <c r="G162" s="4"/>
    </row>
    <row r="163" spans="1:7" x14ac:dyDescent="0.25">
      <c r="A163" s="5" t="s">
        <v>101</v>
      </c>
      <c r="B163" s="7" t="s">
        <v>16</v>
      </c>
      <c r="C163" s="7">
        <v>2</v>
      </c>
      <c r="D163" s="7">
        <v>85</v>
      </c>
      <c r="E163" s="7">
        <v>170</v>
      </c>
      <c r="F163" s="5" t="s">
        <v>150</v>
      </c>
      <c r="G163" s="4"/>
    </row>
    <row r="164" spans="1:7" x14ac:dyDescent="0.25">
      <c r="A164" s="5" t="s">
        <v>98</v>
      </c>
      <c r="B164" s="7" t="s">
        <v>16</v>
      </c>
      <c r="C164" s="7">
        <v>2</v>
      </c>
      <c r="D164" s="7">
        <v>210</v>
      </c>
      <c r="E164" s="7">
        <v>420</v>
      </c>
      <c r="F164" s="5" t="s">
        <v>150</v>
      </c>
      <c r="G164" s="4"/>
    </row>
    <row r="165" spans="1:7" ht="15.75" customHeight="1" x14ac:dyDescent="0.25">
      <c r="A165" s="5" t="s">
        <v>127</v>
      </c>
      <c r="B165" s="7" t="s">
        <v>16</v>
      </c>
      <c r="C165" s="7">
        <v>2</v>
      </c>
      <c r="D165" s="7">
        <v>330</v>
      </c>
      <c r="E165" s="7">
        <v>660</v>
      </c>
      <c r="F165" s="5" t="s">
        <v>150</v>
      </c>
      <c r="G165" s="4"/>
    </row>
    <row r="166" spans="1:7" x14ac:dyDescent="0.25">
      <c r="A166" s="5" t="s">
        <v>141</v>
      </c>
      <c r="B166" s="7" t="s">
        <v>16</v>
      </c>
      <c r="C166" s="7">
        <v>1</v>
      </c>
      <c r="D166" s="7">
        <v>310</v>
      </c>
      <c r="E166" s="7">
        <v>310</v>
      </c>
      <c r="F166" s="5" t="s">
        <v>43</v>
      </c>
      <c r="G166" s="4"/>
    </row>
    <row r="167" spans="1:7" x14ac:dyDescent="0.25">
      <c r="A167" s="5" t="s">
        <v>151</v>
      </c>
      <c r="B167" s="7" t="s">
        <v>16</v>
      </c>
      <c r="C167" s="7">
        <v>1</v>
      </c>
      <c r="D167" s="7">
        <v>300</v>
      </c>
      <c r="E167" s="7">
        <v>300</v>
      </c>
      <c r="F167" s="5" t="s">
        <v>43</v>
      </c>
      <c r="G167" s="4"/>
    </row>
    <row r="168" spans="1:7" x14ac:dyDescent="0.25">
      <c r="A168" s="5" t="s">
        <v>152</v>
      </c>
      <c r="B168" s="7" t="s">
        <v>153</v>
      </c>
      <c r="C168" s="7">
        <v>300</v>
      </c>
      <c r="D168" s="7">
        <v>0.25</v>
      </c>
      <c r="E168" s="7">
        <v>75</v>
      </c>
      <c r="F168" s="5" t="s">
        <v>154</v>
      </c>
      <c r="G168" s="4"/>
    </row>
    <row r="169" spans="1:7" x14ac:dyDescent="0.25">
      <c r="A169" s="5" t="s">
        <v>155</v>
      </c>
      <c r="B169" s="7" t="s">
        <v>153</v>
      </c>
      <c r="C169" s="7">
        <v>300</v>
      </c>
      <c r="D169" s="7">
        <v>0.13</v>
      </c>
      <c r="E169" s="7">
        <v>39</v>
      </c>
      <c r="F169" s="5" t="s">
        <v>154</v>
      </c>
      <c r="G169" s="4"/>
    </row>
    <row r="170" spans="1:7" x14ac:dyDescent="0.25">
      <c r="A170" s="5" t="s">
        <v>156</v>
      </c>
      <c r="B170" s="7" t="s">
        <v>153</v>
      </c>
      <c r="C170" s="7">
        <v>300</v>
      </c>
      <c r="D170" s="7">
        <v>0.14000000000000001</v>
      </c>
      <c r="E170" s="7">
        <v>42</v>
      </c>
      <c r="F170" s="5" t="s">
        <v>154</v>
      </c>
      <c r="G170" s="4"/>
    </row>
    <row r="171" spans="1:7" x14ac:dyDescent="0.25">
      <c r="A171" s="5" t="s">
        <v>157</v>
      </c>
      <c r="B171" s="7" t="s">
        <v>16</v>
      </c>
      <c r="C171" s="7">
        <v>1</v>
      </c>
      <c r="D171" s="7">
        <v>160</v>
      </c>
      <c r="E171" s="7">
        <v>160</v>
      </c>
      <c r="F171" s="5" t="s">
        <v>158</v>
      </c>
      <c r="G171" s="4"/>
    </row>
    <row r="172" spans="1:7" x14ac:dyDescent="0.25">
      <c r="A172" s="5" t="s">
        <v>159</v>
      </c>
      <c r="B172" s="7" t="s">
        <v>16</v>
      </c>
      <c r="C172" s="7">
        <v>3</v>
      </c>
      <c r="D172" s="7">
        <v>25</v>
      </c>
      <c r="E172" s="7">
        <v>75</v>
      </c>
      <c r="F172" s="5" t="s">
        <v>18</v>
      </c>
      <c r="G172" s="4"/>
    </row>
    <row r="173" spans="1:7" ht="16.5" customHeight="1" x14ac:dyDescent="0.25">
      <c r="A173" s="5" t="s">
        <v>22</v>
      </c>
      <c r="B173" s="7" t="s">
        <v>16</v>
      </c>
      <c r="C173" s="7">
        <v>3</v>
      </c>
      <c r="D173" s="7">
        <v>162</v>
      </c>
      <c r="E173" s="7">
        <v>486</v>
      </c>
      <c r="F173" s="5" t="s">
        <v>18</v>
      </c>
      <c r="G173" s="4"/>
    </row>
    <row r="174" spans="1:7" ht="24.75" customHeight="1" x14ac:dyDescent="0.25">
      <c r="A174" s="5" t="s">
        <v>145</v>
      </c>
      <c r="B174" s="7" t="s">
        <v>16</v>
      </c>
      <c r="C174" s="7">
        <v>0.5</v>
      </c>
      <c r="D174" s="7">
        <v>374</v>
      </c>
      <c r="E174" s="7">
        <v>187</v>
      </c>
      <c r="F174" s="5" t="s">
        <v>160</v>
      </c>
      <c r="G174" s="4"/>
    </row>
    <row r="175" spans="1:7" ht="25.5" x14ac:dyDescent="0.25">
      <c r="A175" s="5" t="s">
        <v>161</v>
      </c>
      <c r="B175" s="7" t="s">
        <v>62</v>
      </c>
      <c r="C175" s="7">
        <v>4</v>
      </c>
      <c r="D175" s="7">
        <v>77.5</v>
      </c>
      <c r="E175" s="7">
        <v>310</v>
      </c>
      <c r="F175" s="5" t="s">
        <v>160</v>
      </c>
      <c r="G175" s="4"/>
    </row>
    <row r="176" spans="1:7" x14ac:dyDescent="0.25">
      <c r="A176" s="5" t="s">
        <v>162</v>
      </c>
      <c r="B176" s="7" t="s">
        <v>16</v>
      </c>
      <c r="C176" s="7">
        <v>1</v>
      </c>
      <c r="D176" s="7">
        <v>260</v>
      </c>
      <c r="E176" s="7">
        <v>260</v>
      </c>
      <c r="F176" s="7" t="s">
        <v>163</v>
      </c>
    </row>
    <row r="177" spans="1:6" x14ac:dyDescent="0.25">
      <c r="A177" s="5" t="s">
        <v>130</v>
      </c>
      <c r="B177" s="7" t="s">
        <v>16</v>
      </c>
      <c r="C177" s="7">
        <v>2</v>
      </c>
      <c r="D177" s="7">
        <v>98</v>
      </c>
      <c r="E177" s="7">
        <v>196</v>
      </c>
      <c r="F177" s="7" t="s">
        <v>163</v>
      </c>
    </row>
    <row r="178" spans="1:6" x14ac:dyDescent="0.25">
      <c r="A178" s="5" t="s">
        <v>164</v>
      </c>
      <c r="B178" s="7" t="s">
        <v>16</v>
      </c>
      <c r="C178" s="7">
        <v>1</v>
      </c>
      <c r="D178" s="7">
        <v>190</v>
      </c>
      <c r="E178" s="7">
        <v>190</v>
      </c>
      <c r="F178" s="7" t="s">
        <v>39</v>
      </c>
    </row>
    <row r="179" spans="1:6" x14ac:dyDescent="0.25">
      <c r="A179" s="5" t="s">
        <v>91</v>
      </c>
      <c r="B179" s="7" t="s">
        <v>16</v>
      </c>
      <c r="C179" s="7">
        <v>4</v>
      </c>
      <c r="D179" s="7">
        <v>81.25</v>
      </c>
      <c r="E179" s="7">
        <v>325</v>
      </c>
      <c r="F179" s="7" t="s">
        <v>90</v>
      </c>
    </row>
    <row r="180" spans="1:6" x14ac:dyDescent="0.25">
      <c r="A180" s="5" t="s">
        <v>165</v>
      </c>
      <c r="B180" s="7" t="s">
        <v>16</v>
      </c>
      <c r="C180" s="7">
        <v>1</v>
      </c>
      <c r="D180" s="7">
        <v>80</v>
      </c>
      <c r="E180" s="7">
        <v>80</v>
      </c>
      <c r="F180" s="7" t="s">
        <v>90</v>
      </c>
    </row>
    <row r="181" spans="1:6" x14ac:dyDescent="0.25">
      <c r="A181" s="5" t="s">
        <v>140</v>
      </c>
      <c r="B181" s="7" t="s">
        <v>16</v>
      </c>
      <c r="C181" s="7">
        <v>1</v>
      </c>
      <c r="D181" s="7">
        <v>165</v>
      </c>
      <c r="E181" s="7">
        <v>165</v>
      </c>
      <c r="F181" s="7" t="s">
        <v>90</v>
      </c>
    </row>
    <row r="182" spans="1:6" x14ac:dyDescent="0.25">
      <c r="A182" s="5" t="s">
        <v>77</v>
      </c>
      <c r="B182" s="7" t="s">
        <v>16</v>
      </c>
      <c r="C182" s="7">
        <v>1</v>
      </c>
      <c r="D182" s="7">
        <v>160</v>
      </c>
      <c r="E182" s="7">
        <v>160</v>
      </c>
      <c r="F182" s="7" t="s">
        <v>90</v>
      </c>
    </row>
    <row r="183" spans="1:6" x14ac:dyDescent="0.25">
      <c r="A183" s="5" t="s">
        <v>166</v>
      </c>
      <c r="B183" s="7" t="s">
        <v>16</v>
      </c>
      <c r="C183" s="7">
        <v>2</v>
      </c>
      <c r="D183" s="7">
        <v>55</v>
      </c>
      <c r="E183" s="7">
        <v>110</v>
      </c>
      <c r="F183" s="7" t="s">
        <v>90</v>
      </c>
    </row>
    <row r="184" spans="1:6" x14ac:dyDescent="0.25">
      <c r="A184" s="5" t="s">
        <v>167</v>
      </c>
      <c r="B184" s="7" t="s">
        <v>16</v>
      </c>
      <c r="C184" s="7">
        <v>1</v>
      </c>
      <c r="D184" s="7">
        <v>820</v>
      </c>
      <c r="E184" s="7">
        <v>820</v>
      </c>
      <c r="F184" s="7" t="s">
        <v>90</v>
      </c>
    </row>
    <row r="185" spans="1:6" x14ac:dyDescent="0.25">
      <c r="A185" s="5" t="s">
        <v>100</v>
      </c>
      <c r="B185" s="7" t="s">
        <v>16</v>
      </c>
      <c r="C185" s="7">
        <v>2</v>
      </c>
      <c r="D185" s="7">
        <v>92.5</v>
      </c>
      <c r="E185" s="7">
        <v>185</v>
      </c>
      <c r="F185" s="7" t="s">
        <v>90</v>
      </c>
    </row>
    <row r="186" spans="1:6" x14ac:dyDescent="0.25">
      <c r="A186" s="5" t="s">
        <v>27</v>
      </c>
      <c r="B186" s="7" t="s">
        <v>16</v>
      </c>
      <c r="C186" s="7">
        <v>7</v>
      </c>
      <c r="D186" s="7">
        <v>15</v>
      </c>
      <c r="E186" s="7">
        <v>105</v>
      </c>
      <c r="F186" s="7" t="s">
        <v>0</v>
      </c>
    </row>
    <row r="187" spans="1:6" x14ac:dyDescent="0.25">
      <c r="A187" s="5" t="s">
        <v>168</v>
      </c>
      <c r="B187" s="7" t="s">
        <v>16</v>
      </c>
      <c r="C187" s="7">
        <v>2</v>
      </c>
      <c r="D187" s="7" t="s">
        <v>169</v>
      </c>
      <c r="E187" s="7">
        <v>2100</v>
      </c>
      <c r="F187" s="7" t="s">
        <v>170</v>
      </c>
    </row>
    <row r="188" spans="1:6" x14ac:dyDescent="0.25">
      <c r="A188" s="5" t="s">
        <v>171</v>
      </c>
      <c r="B188" s="7" t="s">
        <v>16</v>
      </c>
      <c r="C188" s="7">
        <v>2</v>
      </c>
      <c r="D188" s="7">
        <v>55</v>
      </c>
      <c r="E188" s="7">
        <v>110</v>
      </c>
      <c r="F188" s="7" t="s">
        <v>170</v>
      </c>
    </row>
    <row r="189" spans="1:6" x14ac:dyDescent="0.25">
      <c r="A189" s="5" t="s">
        <v>172</v>
      </c>
      <c r="B189" s="7" t="s">
        <v>16</v>
      </c>
      <c r="C189" s="7">
        <v>1</v>
      </c>
      <c r="D189" s="7">
        <v>35</v>
      </c>
      <c r="E189" s="7">
        <v>35</v>
      </c>
      <c r="F189" s="7" t="s">
        <v>170</v>
      </c>
    </row>
    <row r="190" spans="1:6" x14ac:dyDescent="0.25">
      <c r="A190" s="5" t="s">
        <v>173</v>
      </c>
      <c r="B190" s="7" t="s">
        <v>24</v>
      </c>
      <c r="C190" s="7">
        <v>1.68</v>
      </c>
      <c r="D190" s="7">
        <v>125</v>
      </c>
      <c r="E190" s="7">
        <v>210</v>
      </c>
      <c r="F190" s="7" t="s">
        <v>170</v>
      </c>
    </row>
    <row r="191" spans="1:6" x14ac:dyDescent="0.25">
      <c r="A191" s="5" t="s">
        <v>174</v>
      </c>
      <c r="B191" s="7" t="s">
        <v>24</v>
      </c>
      <c r="C191" s="7">
        <v>2.2000000000000002</v>
      </c>
      <c r="D191" s="7">
        <v>120</v>
      </c>
      <c r="E191" s="7">
        <v>264</v>
      </c>
      <c r="F191" s="7" t="s">
        <v>170</v>
      </c>
    </row>
    <row r="192" spans="1:6" x14ac:dyDescent="0.25">
      <c r="A192" s="5" t="s">
        <v>85</v>
      </c>
      <c r="B192" s="7" t="s">
        <v>16</v>
      </c>
      <c r="C192" s="7">
        <v>1</v>
      </c>
      <c r="D192" s="7" t="s">
        <v>86</v>
      </c>
      <c r="E192" s="7">
        <v>1190</v>
      </c>
      <c r="F192" s="7" t="s">
        <v>175</v>
      </c>
    </row>
    <row r="193" spans="1:6" x14ac:dyDescent="0.25">
      <c r="A193" s="5" t="s">
        <v>176</v>
      </c>
      <c r="B193" s="7" t="s">
        <v>16</v>
      </c>
      <c r="C193" s="7">
        <v>1</v>
      </c>
      <c r="D193" s="7">
        <v>28</v>
      </c>
      <c r="E193" s="7">
        <v>28</v>
      </c>
      <c r="F193" s="7" t="s">
        <v>177</v>
      </c>
    </row>
    <row r="194" spans="1:6" x14ac:dyDescent="0.25">
      <c r="A194" s="5" t="s">
        <v>178</v>
      </c>
      <c r="B194" s="7" t="s">
        <v>16</v>
      </c>
      <c r="C194" s="7">
        <v>1</v>
      </c>
      <c r="D194" s="7">
        <v>23</v>
      </c>
      <c r="E194" s="7">
        <v>23</v>
      </c>
      <c r="F194" s="7" t="s">
        <v>177</v>
      </c>
    </row>
    <row r="195" spans="1:6" x14ac:dyDescent="0.25">
      <c r="A195" s="5" t="s">
        <v>179</v>
      </c>
      <c r="B195" s="7" t="s">
        <v>16</v>
      </c>
      <c r="C195" s="7">
        <v>1</v>
      </c>
      <c r="D195" s="7">
        <v>24</v>
      </c>
      <c r="E195" s="7">
        <v>24</v>
      </c>
      <c r="F195" s="7" t="s">
        <v>177</v>
      </c>
    </row>
    <row r="196" spans="1:6" x14ac:dyDescent="0.25">
      <c r="A196" s="5" t="s">
        <v>141</v>
      </c>
      <c r="B196" s="7" t="s">
        <v>16</v>
      </c>
      <c r="C196" s="7">
        <v>1</v>
      </c>
      <c r="D196" s="7">
        <v>345</v>
      </c>
      <c r="E196" s="7">
        <v>345</v>
      </c>
      <c r="F196" s="7" t="s">
        <v>69</v>
      </c>
    </row>
    <row r="197" spans="1:6" x14ac:dyDescent="0.25">
      <c r="A197" s="5" t="s">
        <v>141</v>
      </c>
      <c r="B197" s="7" t="s">
        <v>16</v>
      </c>
      <c r="C197" s="7">
        <v>1</v>
      </c>
      <c r="D197" s="7">
        <v>345</v>
      </c>
      <c r="E197" s="7">
        <v>345</v>
      </c>
      <c r="F197" s="7" t="s">
        <v>69</v>
      </c>
    </row>
    <row r="198" spans="1:6" x14ac:dyDescent="0.25">
      <c r="A198" s="5" t="s">
        <v>180</v>
      </c>
      <c r="B198" s="7" t="s">
        <v>16</v>
      </c>
      <c r="C198" s="7">
        <v>3</v>
      </c>
      <c r="D198" s="7">
        <v>16.809999999999999</v>
      </c>
      <c r="E198" s="7">
        <v>50.43</v>
      </c>
      <c r="F198" s="7" t="s">
        <v>69</v>
      </c>
    </row>
    <row r="199" spans="1:6" x14ac:dyDescent="0.25">
      <c r="A199" s="5" t="s">
        <v>181</v>
      </c>
      <c r="B199" s="7" t="s">
        <v>16</v>
      </c>
      <c r="C199" s="7">
        <v>3</v>
      </c>
      <c r="D199" s="7">
        <v>15.56</v>
      </c>
      <c r="E199" s="7">
        <v>46.68</v>
      </c>
      <c r="F199" s="7" t="s">
        <v>69</v>
      </c>
    </row>
    <row r="200" spans="1:6" x14ac:dyDescent="0.25">
      <c r="A200" s="5" t="s">
        <v>182</v>
      </c>
      <c r="B200" s="7" t="s">
        <v>16</v>
      </c>
      <c r="C200" s="7">
        <v>3</v>
      </c>
      <c r="D200" s="7">
        <v>5.39</v>
      </c>
      <c r="E200" s="7">
        <v>16.170000000000002</v>
      </c>
      <c r="F200" s="7" t="s">
        <v>69</v>
      </c>
    </row>
    <row r="201" spans="1:6" x14ac:dyDescent="0.25">
      <c r="A201" s="7" t="s">
        <v>44</v>
      </c>
      <c r="B201" s="7" t="s">
        <v>24</v>
      </c>
      <c r="C201" s="7">
        <v>10</v>
      </c>
      <c r="D201" s="7">
        <v>6.84</v>
      </c>
      <c r="E201" s="7">
        <v>68.400000000000006</v>
      </c>
      <c r="F201" s="7" t="s">
        <v>58</v>
      </c>
    </row>
  </sheetData>
  <mergeCells count="69">
    <mergeCell ref="B8:C8"/>
    <mergeCell ref="B9:C9"/>
    <mergeCell ref="B5:C5"/>
    <mergeCell ref="E5:F5"/>
    <mergeCell ref="B10:C10"/>
    <mergeCell ref="E10:F10"/>
    <mergeCell ref="E8:F8"/>
    <mergeCell ref="E9:F9"/>
    <mergeCell ref="E3:F3"/>
    <mergeCell ref="B3:C3"/>
    <mergeCell ref="B4:C4"/>
    <mergeCell ref="B6:C6"/>
    <mergeCell ref="B7:C7"/>
    <mergeCell ref="E4:F4"/>
    <mergeCell ref="E6:F6"/>
    <mergeCell ref="E7:F7"/>
    <mergeCell ref="E15:F15"/>
    <mergeCell ref="E16:F16"/>
    <mergeCell ref="B23:C23"/>
    <mergeCell ref="B28:C28"/>
    <mergeCell ref="B29:C29"/>
    <mergeCell ref="B24:C24"/>
    <mergeCell ref="B25:C25"/>
    <mergeCell ref="B26:C26"/>
    <mergeCell ref="B27:C27"/>
    <mergeCell ref="B20:C20"/>
    <mergeCell ref="B21:C21"/>
    <mergeCell ref="B22:C22"/>
    <mergeCell ref="B14:C14"/>
    <mergeCell ref="B15:C15"/>
    <mergeCell ref="B16:C16"/>
    <mergeCell ref="B11:C11"/>
    <mergeCell ref="B12:C12"/>
    <mergeCell ref="B13:C13"/>
    <mergeCell ref="B18:C18"/>
    <mergeCell ref="B19:C19"/>
    <mergeCell ref="E17:F17"/>
    <mergeCell ref="E18:F18"/>
    <mergeCell ref="E19:F19"/>
    <mergeCell ref="E28:F28"/>
    <mergeCell ref="E29:F29"/>
    <mergeCell ref="E20:F20"/>
    <mergeCell ref="E21:F21"/>
    <mergeCell ref="E22:F22"/>
    <mergeCell ref="A41:F41"/>
    <mergeCell ref="A1:F1"/>
    <mergeCell ref="A2:F2"/>
    <mergeCell ref="E30:F30"/>
    <mergeCell ref="E24:F24"/>
    <mergeCell ref="E25:F25"/>
    <mergeCell ref="E26:F26"/>
    <mergeCell ref="E27:F27"/>
    <mergeCell ref="E23:F23"/>
    <mergeCell ref="B17:C17"/>
    <mergeCell ref="E11:F11"/>
    <mergeCell ref="E12:F12"/>
    <mergeCell ref="E13:F13"/>
    <mergeCell ref="E14:F14"/>
    <mergeCell ref="B30:C30"/>
    <mergeCell ref="B31:C31"/>
    <mergeCell ref="B36:C36"/>
    <mergeCell ref="B32:C32"/>
    <mergeCell ref="B33:C33"/>
    <mergeCell ref="B34:C34"/>
    <mergeCell ref="B35:C35"/>
    <mergeCell ref="B37:C37"/>
    <mergeCell ref="B38:C38"/>
    <mergeCell ref="B39:C39"/>
    <mergeCell ref="B40:C40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алроса</vt:lpstr>
      <vt:lpstr>достовского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2022-03-29T09:53:20Z</dcterms:modified>
</cp:coreProperties>
</file>