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некрасовка,1" sheetId="2" r:id="rId1"/>
    <sheet name="некрасовка,36" sheetId="3" r:id="rId2"/>
    <sheet name="некрасовка,38" sheetId="4" r:id="rId3"/>
    <sheet name="некрасовка,40" sheetId="5" r:id="rId4"/>
  </sheets>
  <calcPr calcId="152511"/>
</workbook>
</file>

<file path=xl/calcChain.xml><?xml version="1.0" encoding="utf-8"?>
<calcChain xmlns="http://schemas.openxmlformats.org/spreadsheetml/2006/main">
  <c r="B24" i="5" l="1"/>
  <c r="B25" i="5" s="1"/>
  <c r="B23" i="4" l="1"/>
  <c r="B24" i="4" s="1"/>
  <c r="B19" i="3" l="1"/>
  <c r="B20" i="3" s="1"/>
  <c r="B22" i="2"/>
  <c r="B23" i="2" s="1"/>
</calcChain>
</file>

<file path=xl/sharedStrings.xml><?xml version="1.0" encoding="utf-8"?>
<sst xmlns="http://schemas.openxmlformats.org/spreadsheetml/2006/main" count="909" uniqueCount="283">
  <si>
    <t>замена осветительных приборов</t>
  </si>
  <si>
    <t>ТО вентиляц. сетей</t>
  </si>
  <si>
    <t>ТО газовых сетей</t>
  </si>
  <si>
    <t>1 500,00</t>
  </si>
  <si>
    <t>Площадь жил.помещений (кв.м.)</t>
  </si>
  <si>
    <t>Период выполнения работ</t>
  </si>
  <si>
    <t xml:space="preserve">Тариф </t>
  </si>
  <si>
    <t>Фактический доход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</si>
  <si>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</si>
  <si>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</si>
  <si>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</si>
  <si>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</si>
  <si>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</si>
  <si>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</si>
  <si>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Переход на чугун 108х110</t>
  </si>
  <si>
    <t>шт</t>
  </si>
  <si>
    <t>ремонт канал. сетей</t>
  </si>
  <si>
    <t>Заглушка 110</t>
  </si>
  <si>
    <t>Круг отрезной 125х1,2</t>
  </si>
  <si>
    <t>саморез оконный оцинкованный 9х16 сверло</t>
  </si>
  <si>
    <t>ремонт окон</t>
  </si>
  <si>
    <t>Доска обр.40/150 *6м профилированная</t>
  </si>
  <si>
    <t>м3</t>
  </si>
  <si>
    <t>9 600,00</t>
  </si>
  <si>
    <t>ремонт пола на лестничной площадке</t>
  </si>
  <si>
    <t>Гипохлорит кальция</t>
  </si>
  <si>
    <t>кг</t>
  </si>
  <si>
    <t>обработка мест общего пользования</t>
  </si>
  <si>
    <t>Гвоздь шиферный 5.0*120</t>
  </si>
  <si>
    <t>ремонт шиферной кровли</t>
  </si>
  <si>
    <t>Шифер 8 волновый</t>
  </si>
  <si>
    <t>Герметик Момент силиконовый 280мл</t>
  </si>
  <si>
    <t>Лампа Лон 60</t>
  </si>
  <si>
    <t>Саморез кровельный 4,8 x 19</t>
  </si>
  <si>
    <t>ремонт мягкой кровли</t>
  </si>
  <si>
    <t>Пена Proffessional</t>
  </si>
  <si>
    <t>Лента монтажная ТМ 7</t>
  </si>
  <si>
    <t>м</t>
  </si>
  <si>
    <t>VT кран шаровый 1/2 г/ш баб.</t>
  </si>
  <si>
    <t>ремонт системы ЦО</t>
  </si>
  <si>
    <t>ПП тройник 20</t>
  </si>
  <si>
    <t>замена стояка ЦО</t>
  </si>
  <si>
    <t>ПП Уголок 90-20</t>
  </si>
  <si>
    <t>ПП Уголок 45х20</t>
  </si>
  <si>
    <t>ПП Муфта 20</t>
  </si>
  <si>
    <t>ПП Муфта разъемная 20-1/2 ВР</t>
  </si>
  <si>
    <t>ПП Муфта разъемная 20-1/2 НР</t>
  </si>
  <si>
    <t>ПП муфта комб. 20х1/2 НР</t>
  </si>
  <si>
    <t>Хомут металл с рез. 1/2 20-25</t>
  </si>
  <si>
    <t>ПП труба PN 20 20</t>
  </si>
  <si>
    <t>ПП Уголок 20х90</t>
  </si>
  <si>
    <t>ПП Тройник комб. 20х1/2 НР</t>
  </si>
  <si>
    <t>ПП Муфта разъемная 20-3/4НР</t>
  </si>
  <si>
    <t>ПП Муфта разъемная 20-3/4ВР</t>
  </si>
  <si>
    <t>ПП труба PN 25 DIZAYN 20 арм.алюмин. вн.</t>
  </si>
  <si>
    <t>VT кран шаровый 3/4 г/г баб.</t>
  </si>
  <si>
    <t>Замена системы отопления в подъезде</t>
  </si>
  <si>
    <t>ПП тройник комб. 25-1/2 НР</t>
  </si>
  <si>
    <t>ПП Уголок 90-25</t>
  </si>
  <si>
    <t>ПП Муфта разъемная 25-3/4 НР</t>
  </si>
  <si>
    <t>ПП Муфта разъемная 25-3/4 ВР</t>
  </si>
  <si>
    <t>Головка вентильная 1/2 с бараш.</t>
  </si>
  <si>
    <t>ПП труба PN 25 VT 25 арм. алюмин. вн.</t>
  </si>
  <si>
    <t>VT кран шаровый 1/2 г/г баб.</t>
  </si>
  <si>
    <t>Утеплитель "Энергофлекс" 22-9 мм (2мет)</t>
  </si>
  <si>
    <t>пог. м</t>
  </si>
  <si>
    <t>ПП муфта переходная 20-25</t>
  </si>
  <si>
    <t>Круг отрезной 115х1,2</t>
  </si>
  <si>
    <t>соль поваренная пищевая помол 3</t>
  </si>
  <si>
    <t>обработка придомовой территории</t>
  </si>
  <si>
    <t>Ед.изм.</t>
  </si>
  <si>
    <t>Кол-во</t>
  </si>
  <si>
    <t>Виды работ</t>
  </si>
  <si>
    <t>март</t>
  </si>
  <si>
    <t>апрель</t>
  </si>
  <si>
    <t>сентябрь,октябрь,ноябрь</t>
  </si>
  <si>
    <t>август</t>
  </si>
  <si>
    <t>д.Некрасовка ул.Интернатная д.36</t>
  </si>
  <si>
    <t>Труба 110 - 3,0м Политрон</t>
  </si>
  <si>
    <t>замена участка канал. труб</t>
  </si>
  <si>
    <t>Труба 110 -1,5 м</t>
  </si>
  <si>
    <t>Хомут металл с рез. 4"102-116</t>
  </si>
  <si>
    <t>Переход на чугун 110х123 с рез</t>
  </si>
  <si>
    <t>Полотно по металлу</t>
  </si>
  <si>
    <t>Труба 110 - 2,0м Политрон</t>
  </si>
  <si>
    <t>частичная замена канализ. труб</t>
  </si>
  <si>
    <t>Отвод 110-45* политрон</t>
  </si>
  <si>
    <t>Тройник 110х110х45* политрон</t>
  </si>
  <si>
    <t>Муфта 110 Политек РТП</t>
  </si>
  <si>
    <t>Ревизия 110 РР</t>
  </si>
  <si>
    <t>Труба 110 - 0,5 м Политрон</t>
  </si>
  <si>
    <t>труба 110-0,25 м</t>
  </si>
  <si>
    <t>ПП Тройник 25</t>
  </si>
  <si>
    <t>ремонт системы ХВС</t>
  </si>
  <si>
    <t>ПП муфта 25</t>
  </si>
  <si>
    <t>ПП заглушка 25</t>
  </si>
  <si>
    <t>Труба ПЭ 100 20 2 м водопроводная</t>
  </si>
  <si>
    <t>Муфта ПЭ 20</t>
  </si>
  <si>
    <t>Отвод 20</t>
  </si>
  <si>
    <t>Отвод -3/4 НР</t>
  </si>
  <si>
    <t>Кран шаровый 1" 1\2г\г ручка</t>
  </si>
  <si>
    <t>Техпластина 3мм ТМКЩ</t>
  </si>
  <si>
    <t>Розетка 2-ая</t>
  </si>
  <si>
    <t>ремонт электросетей</t>
  </si>
  <si>
    <t>Провод белый АБПП/АПУНП/АВВГ 2*4</t>
  </si>
  <si>
    <t>манжет 110*123 белая</t>
  </si>
  <si>
    <t>Заглушка 1" 1/4 Г</t>
  </si>
  <si>
    <t>Алебастр белый</t>
  </si>
  <si>
    <t>Цемент М500</t>
  </si>
  <si>
    <t>томкат, гранулы</t>
  </si>
  <si>
    <t>г</t>
  </si>
  <si>
    <t>обработка подвала</t>
  </si>
  <si>
    <t>д.Некрасовка ул.Интернатная д.38</t>
  </si>
  <si>
    <t>январь</t>
  </si>
  <si>
    <t>март,июль</t>
  </si>
  <si>
    <t>июль</t>
  </si>
  <si>
    <t>январь,октябрь</t>
  </si>
  <si>
    <t>май,июль,октябрь</t>
  </si>
  <si>
    <t>январь,февраль,май,июнь,сентябрь</t>
  </si>
  <si>
    <t>октябрь</t>
  </si>
  <si>
    <t>январь,май,июль,август,октябрь</t>
  </si>
  <si>
    <t>май,август,ноябрь</t>
  </si>
  <si>
    <t>Сгон 50 черн</t>
  </si>
  <si>
    <t>Муфта 50 черн</t>
  </si>
  <si>
    <t>Контрогайка 50 черн</t>
  </si>
  <si>
    <t>Резьба ст. 50</t>
  </si>
  <si>
    <t>Лен сантехнический</t>
  </si>
  <si>
    <t>Сгон в сборе 1/2</t>
  </si>
  <si>
    <t>Электроды АНо-21 ф3,0</t>
  </si>
  <si>
    <t>Кислород газообразный 6,3 куб.м</t>
  </si>
  <si>
    <t>ПП Уголок 90-32</t>
  </si>
  <si>
    <t>ПП Муфта 32</t>
  </si>
  <si>
    <t>ПП скоба 20 укороченная</t>
  </si>
  <si>
    <t>ПП Заглушка 20</t>
  </si>
  <si>
    <t>ПП труба PN 20 25</t>
  </si>
  <si>
    <t>частичная замена труб ГВС</t>
  </si>
  <si>
    <t>ПП труба PN 25 внутренняя армировка 25</t>
  </si>
  <si>
    <t>Муфта (чугун) д-20</t>
  </si>
  <si>
    <t>Бочонок 3/4</t>
  </si>
  <si>
    <t>ремонт системы ГВС</t>
  </si>
  <si>
    <t>Фум вода 15м 19мм 0,25 белая</t>
  </si>
  <si>
    <t>Гипохлорит натрия</t>
  </si>
  <si>
    <t>обработка МОП</t>
  </si>
  <si>
    <t>Муфта зажимная GEBO 1/2 НР</t>
  </si>
  <si>
    <t>частичная замена труб ХВС</t>
  </si>
  <si>
    <t>ПП труба политек PN 20 стекловолокно арм 20</t>
  </si>
  <si>
    <t>ПП Уголок 45х25</t>
  </si>
  <si>
    <t>Мастика битумная</t>
  </si>
  <si>
    <t>Праймер битумный</t>
  </si>
  <si>
    <t>л</t>
  </si>
  <si>
    <t>Стеклокром К-4,5 (с\т) 10м2</t>
  </si>
  <si>
    <t>Газ-пропан</t>
  </si>
  <si>
    <t>известь хлорная</t>
  </si>
  <si>
    <t>Эмаль ПФ-115 "Colorira" ярко-зеленая</t>
  </si>
  <si>
    <t>ремонт дворового оборуд.</t>
  </si>
  <si>
    <t>Эмаль ПФ-115 "Colorira" желтая</t>
  </si>
  <si>
    <t>VT кран шаровый 1" г/г баб.</t>
  </si>
  <si>
    <t>Светильник белый</t>
  </si>
  <si>
    <t>Автомат. вык. ВД47-29</t>
  </si>
  <si>
    <t>DIN-рейка 25см оцинкованная</t>
  </si>
  <si>
    <t>Прожектор св/д СДО 30Вт</t>
  </si>
  <si>
    <t>Заглушка D 40 вода</t>
  </si>
  <si>
    <t>установлена на сетях ХВС</t>
  </si>
  <si>
    <t>томкат, зерно</t>
  </si>
  <si>
    <t>Карбид кальция</t>
  </si>
  <si>
    <t>Сгон 15 черн</t>
  </si>
  <si>
    <t>Муфта чуг.15</t>
  </si>
  <si>
    <t>Контрогайка черн.Д 15</t>
  </si>
  <si>
    <t>Светильник LED OBL-R1-7-4R-LED опти/аккус датчик</t>
  </si>
  <si>
    <t>Розетка 1-ая</t>
  </si>
  <si>
    <t>частичная замена канал. сетей в подвале</t>
  </si>
  <si>
    <t>Труба 110 1м политрон</t>
  </si>
  <si>
    <t>Патрубок компенсаторный 110</t>
  </si>
  <si>
    <t>крестовина 110х110х110х50 2-х Политрон</t>
  </si>
  <si>
    <t>Тройник 110х50х90</t>
  </si>
  <si>
    <t>д.Некрасовка ул.Интернатная д.40</t>
  </si>
  <si>
    <t>кран шаровый для воды 1 2" ВВ рычаг Ру16</t>
  </si>
  <si>
    <t>кран шаровый для воды 1 3/4" ВВ рычаг Ру16</t>
  </si>
  <si>
    <t>Держатель д/труб д. 16 мм</t>
  </si>
  <si>
    <t>Труба ПВХ 16мм с зондом</t>
  </si>
  <si>
    <t>Фотореле ФР 601 2200ВА</t>
  </si>
  <si>
    <t>Замок кодовый</t>
  </si>
  <si>
    <t>1 225,00</t>
  </si>
  <si>
    <t>установка замка на двери</t>
  </si>
  <si>
    <t>Замок навесной "Мастер"</t>
  </si>
  <si>
    <t>ПП труба PN 25 внутренняя армировка 32</t>
  </si>
  <si>
    <t>Воздухоотводчик 1\2</t>
  </si>
  <si>
    <t>Футорка 3/4х1" (20х25)</t>
  </si>
  <si>
    <t>Заглушка 1/2 г</t>
  </si>
  <si>
    <t>Герметик силикон прозрачный</t>
  </si>
  <si>
    <t>Саморез прес-шайба 4.2х19</t>
  </si>
  <si>
    <t>ремонт дверей</t>
  </si>
  <si>
    <t>Фанера 6мм</t>
  </si>
  <si>
    <t>Фанера 10мм (1,525* 1,525)</t>
  </si>
  <si>
    <t>АВВГ 2*2,5</t>
  </si>
  <si>
    <t>Манометр МП100М 0,6 МПа</t>
  </si>
  <si>
    <t>Хомут стальной с рез.уплотн.(48-53)</t>
  </si>
  <si>
    <t>Шпилька сантехн.8х200</t>
  </si>
  <si>
    <t>Дюбель распорный 10х50 синий</t>
  </si>
  <si>
    <t>Седёлка ПЭ 50 х 3/4 (40)</t>
  </si>
  <si>
    <t>ПП муфта комб. 25-1/2 НР</t>
  </si>
  <si>
    <t>Муфта ПЭ 25</t>
  </si>
  <si>
    <t>Труба ПЭ 100 25 водопроводная</t>
  </si>
  <si>
    <t>Муфта зажимная GEBO 3/4НР</t>
  </si>
  <si>
    <t>замена стояка системы ГВС</t>
  </si>
  <si>
    <t>Вентиль муфтовой 2" БОЛОГОЕ</t>
  </si>
  <si>
    <t>2 190,00</t>
  </si>
  <si>
    <t>Контрогайка Д 50</t>
  </si>
  <si>
    <t>Муфта чуг. 50</t>
  </si>
  <si>
    <t>Футорка 1*1"1/4 (25х32)</t>
  </si>
  <si>
    <t>ПП труба PN 20 32</t>
  </si>
  <si>
    <t>ПП Муфта разъемная 32-1"ВР</t>
  </si>
  <si>
    <t>ПП Муфта разъемная 32-1" НР</t>
  </si>
  <si>
    <t>Анкер рамный металический 10х152</t>
  </si>
  <si>
    <t>ремонт дверей в подвал</t>
  </si>
  <si>
    <t>Анкер рамный металлический 10х92</t>
  </si>
  <si>
    <t>Петля декоративная</t>
  </si>
  <si>
    <t>Пена монтажная</t>
  </si>
  <si>
    <t>Пробой-ушко 40*90 цинк</t>
  </si>
  <si>
    <t>Эмаль ПФ-115 "Colorira" красная</t>
  </si>
  <si>
    <t>покраска лавочек</t>
  </si>
  <si>
    <t>Заглушка 50</t>
  </si>
  <si>
    <t>частичная замена канал. сетей</t>
  </si>
  <si>
    <t>Колено универсальное 110*</t>
  </si>
  <si>
    <t>Килмайс-парафин</t>
  </si>
  <si>
    <t>обработка подвалов</t>
  </si>
  <si>
    <t>TST Кран шаровый 1"1/2 г/г баб.</t>
  </si>
  <si>
    <t>ПП муфта комб. 25х3/4 НР</t>
  </si>
  <si>
    <t>Фанера 12мм (1,525х1,525)</t>
  </si>
  <si>
    <t>1 038,00</t>
  </si>
  <si>
    <t>Саморез сверло4,2*19</t>
  </si>
  <si>
    <t>ремонт вентиля на стояке ГВС</t>
  </si>
  <si>
    <t>Головка вентильная 3/4 с бараш.</t>
  </si>
  <si>
    <t>VT Американка 1/2 никель</t>
  </si>
  <si>
    <t>Заглушка 1/2 ш</t>
  </si>
  <si>
    <t>сентябрь,октябрь</t>
  </si>
  <si>
    <t>апрель,июль,декабрь</t>
  </si>
  <si>
    <t>февраль,март,май,июнь,июль,ноябрь,декабрь</t>
  </si>
  <si>
    <t>январь,апрель,май,декабрь</t>
  </si>
  <si>
    <t>февраль,апрель,май,июнь,июль,октябрь</t>
  </si>
  <si>
    <t>май</t>
  </si>
  <si>
    <t>февраль</t>
  </si>
  <si>
    <t>январь,февраль,апрель,октябрь</t>
  </si>
  <si>
    <t>Благоустройство придомовой территории</t>
  </si>
  <si>
    <t>д.Некрасовка ул.Интернатная д.1</t>
  </si>
  <si>
    <t>Отчет  УК ООО «Жилсервис Орловского района» ЗА 2021 год</t>
  </si>
  <si>
    <t xml:space="preserve"> Ремонт  канал. сетей</t>
  </si>
  <si>
    <t xml:space="preserve"> Ремонт лестничной площадки</t>
  </si>
  <si>
    <t xml:space="preserve"> Ремонт окон и остекленение</t>
  </si>
  <si>
    <t xml:space="preserve"> Ремонт системы ЦО</t>
  </si>
  <si>
    <t xml:space="preserve"> Ремонт шиферной кровли</t>
  </si>
  <si>
    <t>Содержание придомовой территории</t>
  </si>
  <si>
    <t>Техобслуживание ж/домов</t>
  </si>
  <si>
    <t>Аварийно-заявочный ремонт</t>
  </si>
  <si>
    <t>Дератизация МОП</t>
  </si>
  <si>
    <t>Замена осветительных приборов</t>
  </si>
  <si>
    <t>Прочистка ветканалов (услуга спецтехники)</t>
  </si>
  <si>
    <t>Содержание придомовой тер.</t>
  </si>
  <si>
    <t>Транспортные расходы</t>
  </si>
  <si>
    <t>Задолженность населения  на 31.12.2021 год (руб)</t>
  </si>
  <si>
    <t>в.т.ч. задолженность свыше 3-х месяцев</t>
  </si>
  <si>
    <t>кв. 3</t>
  </si>
  <si>
    <t>кв. 6</t>
  </si>
  <si>
    <t>Отчет  УК ООО «Жилсервис Орловского района» за 2021 год</t>
  </si>
  <si>
    <t xml:space="preserve"> Ремонт системы ХВС</t>
  </si>
  <si>
    <t xml:space="preserve"> Ремонт электросетей</t>
  </si>
  <si>
    <t>Проектно-сметная документация по кап. ремонту</t>
  </si>
  <si>
    <t>кв. 10</t>
  </si>
  <si>
    <t xml:space="preserve"> Ремонт дворового оборуд.</t>
  </si>
  <si>
    <t xml:space="preserve"> Ремонт мягкой кровли</t>
  </si>
  <si>
    <t xml:space="preserve"> Ремонт системы ГВС</t>
  </si>
  <si>
    <t>Гидроизоляция межпанельных швов</t>
  </si>
  <si>
    <t>кв.6</t>
  </si>
  <si>
    <t>кв.20</t>
  </si>
  <si>
    <t>замена шар. крана и муфты на сист. ХВС</t>
  </si>
  <si>
    <t>Подкладка ПК-1-В крепежная пластм одноместная</t>
  </si>
  <si>
    <t xml:space="preserve"> Ремонт дверей</t>
  </si>
  <si>
    <t>Установка замка на дверь</t>
  </si>
  <si>
    <t>Проектно-сметная документация по кап.ремонту</t>
  </si>
  <si>
    <t xml:space="preserve">кв.10 </t>
  </si>
  <si>
    <t>кв.17</t>
  </si>
  <si>
    <t>кв.28</t>
  </si>
  <si>
    <t>Общехозяйственные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</si>
</sst>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 applyAlignment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2" fontId="4" fillId="0" borderId="3" xfId="0" applyNumberFormat="1" applyFont="1" applyBorder="1" applyAlignment="1">
      <alignment vertical="top"/>
    </xf>
    <xf numFmtId="2" fontId="4" fillId="0" borderId="4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2" fontId="3" fillId="0" borderId="3" xfId="0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3" fillId="0" borderId="5" xfId="0" applyNumberFormat="1" applyFont="1" applyBorder="1" applyAlignment="1">
      <alignment vertical="top"/>
    </xf>
    <xf numFmtId="2" fontId="4" fillId="0" borderId="5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43" workbookViewId="0">
      <selection activeCell="A19" sqref="A19"/>
    </sheetView>
  </sheetViews>
  <sheetFormatPr defaultRowHeight="15" x14ac:dyDescent="0.25"/>
  <cols>
    <col min="1" max="1" width="41.7109375" customWidth="1"/>
    <col min="2" max="2" width="7.28515625" customWidth="1"/>
    <col min="3" max="3" width="6.7109375" style="1" customWidth="1"/>
    <col min="4" max="4" width="0" hidden="1" customWidth="1"/>
    <col min="5" max="5" width="7.7109375" customWidth="1"/>
    <col min="6" max="6" width="33.28515625" customWidth="1"/>
  </cols>
  <sheetData>
    <row r="1" spans="1:6" ht="18.75" x14ac:dyDescent="0.25">
      <c r="A1" s="14" t="s">
        <v>245</v>
      </c>
      <c r="B1" s="14"/>
      <c r="C1" s="14"/>
      <c r="D1" s="14"/>
      <c r="E1" s="14"/>
      <c r="F1" s="14"/>
    </row>
    <row r="2" spans="1:6" ht="18.75" x14ac:dyDescent="0.25">
      <c r="A2" s="15" t="s">
        <v>244</v>
      </c>
      <c r="B2" s="15"/>
      <c r="C2" s="15"/>
      <c r="D2" s="15"/>
      <c r="E2" s="15"/>
      <c r="F2" s="15"/>
    </row>
    <row r="3" spans="1:6" x14ac:dyDescent="0.25">
      <c r="A3" s="4" t="s">
        <v>4</v>
      </c>
      <c r="B3" s="21">
        <v>550.1</v>
      </c>
      <c r="C3" s="21"/>
      <c r="D3" s="5"/>
      <c r="E3" s="17" t="s">
        <v>5</v>
      </c>
      <c r="F3" s="17"/>
    </row>
    <row r="4" spans="1:6" x14ac:dyDescent="0.25">
      <c r="A4" s="4" t="s">
        <v>6</v>
      </c>
      <c r="B4" s="21">
        <v>11.62</v>
      </c>
      <c r="C4" s="21"/>
      <c r="D4" s="6"/>
      <c r="E4" s="18"/>
      <c r="F4" s="18"/>
    </row>
    <row r="5" spans="1:6" x14ac:dyDescent="0.25">
      <c r="A5" s="4" t="s">
        <v>7</v>
      </c>
      <c r="B5" s="21">
        <v>69035.22</v>
      </c>
      <c r="C5" s="21"/>
      <c r="D5" s="6"/>
      <c r="E5" s="18"/>
      <c r="F5" s="18"/>
    </row>
    <row r="6" spans="1:6" x14ac:dyDescent="0.25">
      <c r="A6" s="7" t="s">
        <v>246</v>
      </c>
      <c r="B6" s="16">
        <v>1301</v>
      </c>
      <c r="C6" s="16"/>
      <c r="D6" s="7"/>
      <c r="E6" s="18" t="s">
        <v>73</v>
      </c>
      <c r="F6" s="18"/>
    </row>
    <row r="7" spans="1:6" x14ac:dyDescent="0.25">
      <c r="A7" s="7" t="s">
        <v>247</v>
      </c>
      <c r="B7" s="16">
        <v>1391.6</v>
      </c>
      <c r="C7" s="16"/>
      <c r="D7" s="7"/>
      <c r="E7" s="18" t="s">
        <v>74</v>
      </c>
      <c r="F7" s="18"/>
    </row>
    <row r="8" spans="1:6" x14ac:dyDescent="0.25">
      <c r="A8" s="7" t="s">
        <v>248</v>
      </c>
      <c r="B8" s="16">
        <v>29.4</v>
      </c>
      <c r="C8" s="16"/>
      <c r="D8" s="7"/>
      <c r="E8" s="18" t="s">
        <v>73</v>
      </c>
      <c r="F8" s="18"/>
    </row>
    <row r="9" spans="1:6" x14ac:dyDescent="0.25">
      <c r="A9" s="7" t="s">
        <v>249</v>
      </c>
      <c r="B9" s="16">
        <v>31721</v>
      </c>
      <c r="C9" s="16"/>
      <c r="D9" s="7"/>
      <c r="E9" s="18" t="s">
        <v>75</v>
      </c>
      <c r="F9" s="18"/>
    </row>
    <row r="10" spans="1:6" x14ac:dyDescent="0.25">
      <c r="A10" s="7" t="s">
        <v>250</v>
      </c>
      <c r="B10" s="16">
        <v>8366</v>
      </c>
      <c r="C10" s="16"/>
      <c r="D10" s="7"/>
      <c r="E10" s="18" t="s">
        <v>76</v>
      </c>
      <c r="F10" s="18"/>
    </row>
    <row r="11" spans="1:6" x14ac:dyDescent="0.25">
      <c r="A11" s="7" t="s">
        <v>251</v>
      </c>
      <c r="B11" s="19">
        <v>9502</v>
      </c>
      <c r="C11" s="20"/>
      <c r="D11" s="7"/>
      <c r="E11" s="24"/>
      <c r="F11" s="25"/>
    </row>
    <row r="12" spans="1:6" x14ac:dyDescent="0.25">
      <c r="A12" s="7" t="s">
        <v>252</v>
      </c>
      <c r="B12" s="19">
        <v>17124</v>
      </c>
      <c r="C12" s="20"/>
      <c r="D12" s="7"/>
      <c r="E12" s="24"/>
      <c r="F12" s="25"/>
    </row>
    <row r="13" spans="1:6" x14ac:dyDescent="0.25">
      <c r="A13" s="7" t="s">
        <v>1</v>
      </c>
      <c r="B13" s="19">
        <v>1980.36</v>
      </c>
      <c r="C13" s="20"/>
      <c r="D13" s="7"/>
      <c r="E13" s="24"/>
      <c r="F13" s="25"/>
    </row>
    <row r="14" spans="1:6" x14ac:dyDescent="0.25">
      <c r="A14" s="7" t="s">
        <v>2</v>
      </c>
      <c r="B14" s="19">
        <v>1056.24</v>
      </c>
      <c r="C14" s="20"/>
      <c r="D14" s="7"/>
      <c r="E14" s="24"/>
      <c r="F14" s="25"/>
    </row>
    <row r="15" spans="1:6" x14ac:dyDescent="0.25">
      <c r="A15" s="7" t="s">
        <v>253</v>
      </c>
      <c r="B15" s="16">
        <v>9180</v>
      </c>
      <c r="C15" s="16"/>
      <c r="D15" s="7"/>
      <c r="E15" s="18"/>
      <c r="F15" s="18"/>
    </row>
    <row r="16" spans="1:6" x14ac:dyDescent="0.25">
      <c r="A16" s="7" t="s">
        <v>254</v>
      </c>
      <c r="B16" s="16">
        <v>348</v>
      </c>
      <c r="C16" s="16"/>
      <c r="D16" s="7"/>
      <c r="E16" s="18" t="s">
        <v>74</v>
      </c>
      <c r="F16" s="18"/>
    </row>
    <row r="17" spans="1:6" x14ac:dyDescent="0.25">
      <c r="A17" s="7" t="s">
        <v>255</v>
      </c>
      <c r="B17" s="16">
        <v>45</v>
      </c>
      <c r="C17" s="16"/>
      <c r="D17" s="7"/>
      <c r="E17" s="18" t="s">
        <v>76</v>
      </c>
      <c r="F17" s="18"/>
    </row>
    <row r="18" spans="1:6" x14ac:dyDescent="0.25">
      <c r="A18" s="7" t="s">
        <v>256</v>
      </c>
      <c r="B18" s="16">
        <v>1680.28</v>
      </c>
      <c r="C18" s="16"/>
      <c r="D18" s="7"/>
      <c r="E18" s="18" t="s">
        <v>76</v>
      </c>
      <c r="F18" s="18"/>
    </row>
    <row r="19" spans="1:6" x14ac:dyDescent="0.25">
      <c r="A19" s="7" t="s">
        <v>282</v>
      </c>
      <c r="B19" s="16">
        <v>8220</v>
      </c>
      <c r="C19" s="16"/>
      <c r="D19" s="7"/>
      <c r="E19" s="18"/>
      <c r="F19" s="18"/>
    </row>
    <row r="20" spans="1:6" x14ac:dyDescent="0.25">
      <c r="A20" s="7" t="s">
        <v>258</v>
      </c>
      <c r="B20" s="16">
        <v>1368</v>
      </c>
      <c r="C20" s="16"/>
      <c r="D20" s="7"/>
      <c r="E20" s="18"/>
      <c r="F20" s="18"/>
    </row>
    <row r="21" spans="1:6" x14ac:dyDescent="0.25">
      <c r="A21" s="7" t="s">
        <v>243</v>
      </c>
      <c r="B21" s="16">
        <v>24.46</v>
      </c>
      <c r="C21" s="16"/>
      <c r="D21" s="7"/>
      <c r="E21" s="18"/>
      <c r="F21" s="18"/>
    </row>
    <row r="22" spans="1:6" x14ac:dyDescent="0.25">
      <c r="A22" s="4" t="s">
        <v>8</v>
      </c>
      <c r="B22" s="21">
        <f>SUM(B6:B21)</f>
        <v>93337.340000000011</v>
      </c>
      <c r="C22" s="21"/>
      <c r="D22" s="6"/>
      <c r="E22" s="23"/>
      <c r="F22" s="23"/>
    </row>
    <row r="23" spans="1:6" x14ac:dyDescent="0.25">
      <c r="A23" s="4" t="s">
        <v>9</v>
      </c>
      <c r="B23" s="21">
        <f>B5-B22</f>
        <v>-24302.12000000001</v>
      </c>
      <c r="C23" s="21"/>
      <c r="D23" s="6"/>
      <c r="E23" s="23"/>
      <c r="F23" s="23"/>
    </row>
    <row r="24" spans="1:6" x14ac:dyDescent="0.25">
      <c r="A24" s="4" t="s">
        <v>259</v>
      </c>
      <c r="B24" s="21">
        <v>29404.799999999999</v>
      </c>
      <c r="C24" s="21"/>
      <c r="D24" s="6"/>
      <c r="E24" s="23"/>
      <c r="F24" s="23"/>
    </row>
    <row r="25" spans="1:6" x14ac:dyDescent="0.25">
      <c r="A25" s="4" t="s">
        <v>260</v>
      </c>
      <c r="B25" s="21"/>
      <c r="C25" s="21"/>
      <c r="D25" s="6"/>
      <c r="E25" s="23"/>
      <c r="F25" s="23"/>
    </row>
    <row r="26" spans="1:6" x14ac:dyDescent="0.25">
      <c r="A26" s="9" t="s">
        <v>261</v>
      </c>
      <c r="B26" s="16">
        <v>11626.6</v>
      </c>
      <c r="C26" s="16"/>
      <c r="D26" s="6"/>
      <c r="E26" s="23"/>
      <c r="F26" s="23"/>
    </row>
    <row r="27" spans="1:6" x14ac:dyDescent="0.25">
      <c r="A27" s="9" t="s">
        <v>262</v>
      </c>
      <c r="B27" s="16">
        <v>16795.150000000001</v>
      </c>
      <c r="C27" s="16"/>
      <c r="D27" s="6"/>
      <c r="E27" s="23"/>
      <c r="F27" s="23"/>
    </row>
    <row r="28" spans="1:6" x14ac:dyDescent="0.25">
      <c r="A28" s="22" t="s">
        <v>10</v>
      </c>
      <c r="B28" s="22"/>
      <c r="C28" s="22"/>
      <c r="D28" s="22"/>
      <c r="E28" s="22"/>
      <c r="F28" s="22"/>
    </row>
    <row r="29" spans="1:6" x14ac:dyDescent="0.25">
      <c r="A29" s="4" t="s">
        <v>11</v>
      </c>
      <c r="B29" s="4" t="s">
        <v>70</v>
      </c>
      <c r="C29" s="8" t="s">
        <v>71</v>
      </c>
      <c r="D29" s="8" t="s">
        <v>12</v>
      </c>
      <c r="E29" s="8" t="s">
        <v>13</v>
      </c>
      <c r="F29" s="4" t="s">
        <v>72</v>
      </c>
    </row>
    <row r="30" spans="1:6" x14ac:dyDescent="0.25">
      <c r="A30" s="7" t="s">
        <v>14</v>
      </c>
      <c r="B30" s="7" t="s">
        <v>15</v>
      </c>
      <c r="C30" s="6">
        <v>1</v>
      </c>
      <c r="D30" s="6">
        <v>200</v>
      </c>
      <c r="E30" s="6">
        <v>200</v>
      </c>
      <c r="F30" s="7" t="s">
        <v>16</v>
      </c>
    </row>
    <row r="31" spans="1:6" x14ac:dyDescent="0.25">
      <c r="A31" s="7" t="s">
        <v>17</v>
      </c>
      <c r="B31" s="7" t="s">
        <v>15</v>
      </c>
      <c r="C31" s="6">
        <v>1</v>
      </c>
      <c r="D31" s="6">
        <v>25</v>
      </c>
      <c r="E31" s="6">
        <v>25</v>
      </c>
      <c r="F31" s="7" t="s">
        <v>16</v>
      </c>
    </row>
    <row r="32" spans="1:6" x14ac:dyDescent="0.25">
      <c r="A32" s="7" t="s">
        <v>18</v>
      </c>
      <c r="B32" s="7" t="s">
        <v>15</v>
      </c>
      <c r="C32" s="6">
        <v>2</v>
      </c>
      <c r="D32" s="6">
        <v>30</v>
      </c>
      <c r="E32" s="6">
        <v>60</v>
      </c>
      <c r="F32" s="7" t="s">
        <v>16</v>
      </c>
    </row>
    <row r="33" spans="1:6" x14ac:dyDescent="0.25">
      <c r="A33" s="7" t="s">
        <v>19</v>
      </c>
      <c r="B33" s="7" t="s">
        <v>15</v>
      </c>
      <c r="C33" s="6">
        <v>10</v>
      </c>
      <c r="D33" s="6">
        <v>0.64</v>
      </c>
      <c r="E33" s="6">
        <v>6.4</v>
      </c>
      <c r="F33" s="7" t="s">
        <v>20</v>
      </c>
    </row>
    <row r="34" spans="1:6" x14ac:dyDescent="0.25">
      <c r="A34" s="7" t="s">
        <v>21</v>
      </c>
      <c r="B34" s="7" t="s">
        <v>22</v>
      </c>
      <c r="C34" s="6">
        <v>3.5999999999999997E-2</v>
      </c>
      <c r="D34" s="6" t="s">
        <v>23</v>
      </c>
      <c r="E34" s="6">
        <v>345.6</v>
      </c>
      <c r="F34" s="7" t="s">
        <v>24</v>
      </c>
    </row>
    <row r="35" spans="1:6" x14ac:dyDescent="0.25">
      <c r="A35" s="7" t="s">
        <v>25</v>
      </c>
      <c r="B35" s="7" t="s">
        <v>26</v>
      </c>
      <c r="C35" s="6">
        <v>2.5</v>
      </c>
      <c r="D35" s="6">
        <v>139.19999999999999</v>
      </c>
      <c r="E35" s="6">
        <v>348</v>
      </c>
      <c r="F35" s="7" t="s">
        <v>27</v>
      </c>
    </row>
    <row r="36" spans="1:6" x14ac:dyDescent="0.25">
      <c r="A36" s="7" t="s">
        <v>28</v>
      </c>
      <c r="B36" s="7" t="s">
        <v>26</v>
      </c>
      <c r="C36" s="6">
        <v>1</v>
      </c>
      <c r="D36" s="6">
        <v>177</v>
      </c>
      <c r="E36" s="6">
        <v>177</v>
      </c>
      <c r="F36" s="7" t="s">
        <v>29</v>
      </c>
    </row>
    <row r="37" spans="1:6" x14ac:dyDescent="0.25">
      <c r="A37" s="7" t="s">
        <v>30</v>
      </c>
      <c r="B37" s="7" t="s">
        <v>15</v>
      </c>
      <c r="C37" s="6">
        <v>2</v>
      </c>
      <c r="D37" s="6">
        <v>265</v>
      </c>
      <c r="E37" s="6">
        <v>530</v>
      </c>
      <c r="F37" s="7" t="s">
        <v>29</v>
      </c>
    </row>
    <row r="38" spans="1:6" x14ac:dyDescent="0.25">
      <c r="A38" s="7" t="s">
        <v>31</v>
      </c>
      <c r="B38" s="7" t="s">
        <v>15</v>
      </c>
      <c r="C38" s="6">
        <v>1</v>
      </c>
      <c r="D38" s="6">
        <v>320</v>
      </c>
      <c r="E38" s="6">
        <v>320</v>
      </c>
      <c r="F38" s="7" t="s">
        <v>29</v>
      </c>
    </row>
    <row r="39" spans="1:6" x14ac:dyDescent="0.25">
      <c r="A39" s="7" t="s">
        <v>32</v>
      </c>
      <c r="B39" s="7" t="s">
        <v>15</v>
      </c>
      <c r="C39" s="6">
        <v>3</v>
      </c>
      <c r="D39" s="6">
        <v>15</v>
      </c>
      <c r="E39" s="6">
        <v>45</v>
      </c>
      <c r="F39" s="7" t="s">
        <v>0</v>
      </c>
    </row>
    <row r="40" spans="1:6" x14ac:dyDescent="0.25">
      <c r="A40" s="7" t="s">
        <v>33</v>
      </c>
      <c r="B40" s="7" t="s">
        <v>15</v>
      </c>
      <c r="C40" s="6">
        <v>100</v>
      </c>
      <c r="D40" s="6">
        <v>3.14</v>
      </c>
      <c r="E40" s="6">
        <v>314</v>
      </c>
      <c r="F40" s="7" t="s">
        <v>34</v>
      </c>
    </row>
    <row r="41" spans="1:6" x14ac:dyDescent="0.25">
      <c r="A41" s="7" t="s">
        <v>35</v>
      </c>
      <c r="B41" s="7" t="s">
        <v>15</v>
      </c>
      <c r="C41" s="6">
        <v>1</v>
      </c>
      <c r="D41" s="6">
        <v>498</v>
      </c>
      <c r="E41" s="6">
        <v>498</v>
      </c>
      <c r="F41" s="7" t="s">
        <v>34</v>
      </c>
    </row>
    <row r="42" spans="1:6" x14ac:dyDescent="0.25">
      <c r="A42" s="7" t="s">
        <v>36</v>
      </c>
      <c r="B42" s="7" t="s">
        <v>37</v>
      </c>
      <c r="C42" s="6">
        <v>25</v>
      </c>
      <c r="D42" s="6">
        <v>35</v>
      </c>
      <c r="E42" s="6">
        <v>875</v>
      </c>
      <c r="F42" s="7" t="s">
        <v>34</v>
      </c>
    </row>
    <row r="43" spans="1:6" x14ac:dyDescent="0.25">
      <c r="A43" s="7" t="s">
        <v>38</v>
      </c>
      <c r="B43" s="7" t="s">
        <v>15</v>
      </c>
      <c r="C43" s="6">
        <v>3</v>
      </c>
      <c r="D43" s="6">
        <v>370</v>
      </c>
      <c r="E43" s="6">
        <v>1110</v>
      </c>
      <c r="F43" s="7" t="s">
        <v>39</v>
      </c>
    </row>
    <row r="44" spans="1:6" x14ac:dyDescent="0.25">
      <c r="A44" s="7" t="s">
        <v>40</v>
      </c>
      <c r="B44" s="7" t="s">
        <v>15</v>
      </c>
      <c r="C44" s="6">
        <v>4</v>
      </c>
      <c r="D44" s="6">
        <v>10</v>
      </c>
      <c r="E44" s="6">
        <v>40</v>
      </c>
      <c r="F44" s="7" t="s">
        <v>41</v>
      </c>
    </row>
    <row r="45" spans="1:6" x14ac:dyDescent="0.25">
      <c r="A45" s="7" t="s">
        <v>42</v>
      </c>
      <c r="B45" s="7" t="s">
        <v>15</v>
      </c>
      <c r="C45" s="6">
        <v>4</v>
      </c>
      <c r="D45" s="6">
        <v>10</v>
      </c>
      <c r="E45" s="6">
        <v>40</v>
      </c>
      <c r="F45" s="7" t="s">
        <v>41</v>
      </c>
    </row>
    <row r="46" spans="1:6" x14ac:dyDescent="0.25">
      <c r="A46" s="7" t="s">
        <v>43</v>
      </c>
      <c r="B46" s="7" t="s">
        <v>15</v>
      </c>
      <c r="C46" s="6">
        <v>4</v>
      </c>
      <c r="D46" s="6">
        <v>10</v>
      </c>
      <c r="E46" s="6">
        <v>40</v>
      </c>
      <c r="F46" s="7" t="s">
        <v>41</v>
      </c>
    </row>
    <row r="47" spans="1:6" x14ac:dyDescent="0.25">
      <c r="A47" s="7" t="s">
        <v>44</v>
      </c>
      <c r="B47" s="7" t="s">
        <v>15</v>
      </c>
      <c r="C47" s="6">
        <v>4</v>
      </c>
      <c r="D47" s="6">
        <v>7</v>
      </c>
      <c r="E47" s="6">
        <v>28</v>
      </c>
      <c r="F47" s="7" t="s">
        <v>41</v>
      </c>
    </row>
    <row r="48" spans="1:6" x14ac:dyDescent="0.25">
      <c r="A48" s="7" t="s">
        <v>45</v>
      </c>
      <c r="B48" s="7" t="s">
        <v>15</v>
      </c>
      <c r="C48" s="6">
        <v>3</v>
      </c>
      <c r="D48" s="6">
        <v>140</v>
      </c>
      <c r="E48" s="6">
        <v>420</v>
      </c>
      <c r="F48" s="7" t="s">
        <v>41</v>
      </c>
    </row>
    <row r="49" spans="1:6" x14ac:dyDescent="0.25">
      <c r="A49" s="7" t="s">
        <v>46</v>
      </c>
      <c r="B49" s="7" t="s">
        <v>15</v>
      </c>
      <c r="C49" s="6">
        <v>1</v>
      </c>
      <c r="D49" s="6">
        <v>155</v>
      </c>
      <c r="E49" s="6">
        <v>155</v>
      </c>
      <c r="F49" s="7" t="s">
        <v>41</v>
      </c>
    </row>
    <row r="50" spans="1:6" x14ac:dyDescent="0.25">
      <c r="A50" s="7" t="s">
        <v>47</v>
      </c>
      <c r="B50" s="7" t="s">
        <v>15</v>
      </c>
      <c r="C50" s="6">
        <v>4</v>
      </c>
      <c r="D50" s="6">
        <v>75</v>
      </c>
      <c r="E50" s="6">
        <v>300</v>
      </c>
      <c r="F50" s="7" t="s">
        <v>41</v>
      </c>
    </row>
    <row r="51" spans="1:6" x14ac:dyDescent="0.25">
      <c r="A51" s="7" t="s">
        <v>48</v>
      </c>
      <c r="B51" s="7" t="s">
        <v>15</v>
      </c>
      <c r="C51" s="6">
        <v>4</v>
      </c>
      <c r="D51" s="6">
        <v>30</v>
      </c>
      <c r="E51" s="6">
        <v>120</v>
      </c>
      <c r="F51" s="7" t="s">
        <v>41</v>
      </c>
    </row>
    <row r="52" spans="1:6" x14ac:dyDescent="0.25">
      <c r="A52" s="7" t="s">
        <v>38</v>
      </c>
      <c r="B52" s="7" t="s">
        <v>15</v>
      </c>
      <c r="C52" s="6">
        <v>1</v>
      </c>
      <c r="D52" s="6">
        <v>370</v>
      </c>
      <c r="E52" s="6">
        <v>370</v>
      </c>
      <c r="F52" s="7" t="s">
        <v>41</v>
      </c>
    </row>
    <row r="53" spans="1:6" x14ac:dyDescent="0.25">
      <c r="A53" s="7" t="s">
        <v>49</v>
      </c>
      <c r="B53" s="7" t="s">
        <v>37</v>
      </c>
      <c r="C53" s="6">
        <v>12</v>
      </c>
      <c r="D53" s="6">
        <v>58</v>
      </c>
      <c r="E53" s="6">
        <v>696</v>
      </c>
      <c r="F53" s="7" t="s">
        <v>41</v>
      </c>
    </row>
    <row r="54" spans="1:6" x14ac:dyDescent="0.25">
      <c r="A54" s="7" t="s">
        <v>50</v>
      </c>
      <c r="B54" s="7" t="s">
        <v>15</v>
      </c>
      <c r="C54" s="6">
        <v>10</v>
      </c>
      <c r="D54" s="6">
        <v>10</v>
      </c>
      <c r="E54" s="6">
        <v>100</v>
      </c>
      <c r="F54" s="7" t="s">
        <v>41</v>
      </c>
    </row>
    <row r="55" spans="1:6" x14ac:dyDescent="0.25">
      <c r="A55" s="7" t="s">
        <v>51</v>
      </c>
      <c r="B55" s="7" t="s">
        <v>15</v>
      </c>
      <c r="C55" s="6">
        <v>1</v>
      </c>
      <c r="D55" s="6">
        <v>90</v>
      </c>
      <c r="E55" s="6">
        <v>90</v>
      </c>
      <c r="F55" s="7" t="s">
        <v>41</v>
      </c>
    </row>
    <row r="56" spans="1:6" x14ac:dyDescent="0.25">
      <c r="A56" s="7" t="s">
        <v>52</v>
      </c>
      <c r="B56" s="7" t="s">
        <v>15</v>
      </c>
      <c r="C56" s="6">
        <v>2</v>
      </c>
      <c r="D56" s="6">
        <v>180</v>
      </c>
      <c r="E56" s="6">
        <v>360</v>
      </c>
      <c r="F56" s="7" t="s">
        <v>41</v>
      </c>
    </row>
    <row r="57" spans="1:6" x14ac:dyDescent="0.25">
      <c r="A57" s="7" t="s">
        <v>53</v>
      </c>
      <c r="B57" s="7" t="s">
        <v>15</v>
      </c>
      <c r="C57" s="6">
        <v>2</v>
      </c>
      <c r="D57" s="6">
        <v>150</v>
      </c>
      <c r="E57" s="6">
        <v>300</v>
      </c>
      <c r="F57" s="7" t="s">
        <v>41</v>
      </c>
    </row>
    <row r="58" spans="1:6" x14ac:dyDescent="0.25">
      <c r="A58" s="7" t="s">
        <v>54</v>
      </c>
      <c r="B58" s="7" t="s">
        <v>37</v>
      </c>
      <c r="C58" s="6">
        <v>12</v>
      </c>
      <c r="D58" s="6">
        <v>110</v>
      </c>
      <c r="E58" s="6">
        <v>1320</v>
      </c>
      <c r="F58" s="7" t="s">
        <v>41</v>
      </c>
    </row>
    <row r="59" spans="1:6" x14ac:dyDescent="0.25">
      <c r="A59" s="7" t="s">
        <v>55</v>
      </c>
      <c r="B59" s="7" t="s">
        <v>15</v>
      </c>
      <c r="C59" s="6">
        <v>1</v>
      </c>
      <c r="D59" s="6">
        <v>530</v>
      </c>
      <c r="E59" s="6">
        <v>530</v>
      </c>
      <c r="F59" s="7" t="s">
        <v>56</v>
      </c>
    </row>
    <row r="60" spans="1:6" x14ac:dyDescent="0.25">
      <c r="A60" s="7" t="s">
        <v>57</v>
      </c>
      <c r="B60" s="7" t="s">
        <v>15</v>
      </c>
      <c r="C60" s="6">
        <v>1</v>
      </c>
      <c r="D60" s="6">
        <v>95</v>
      </c>
      <c r="E60" s="6">
        <v>95</v>
      </c>
      <c r="F60" s="7" t="s">
        <v>56</v>
      </c>
    </row>
    <row r="61" spans="1:6" x14ac:dyDescent="0.25">
      <c r="A61" s="7" t="s">
        <v>58</v>
      </c>
      <c r="B61" s="7" t="s">
        <v>15</v>
      </c>
      <c r="C61" s="6">
        <v>3</v>
      </c>
      <c r="D61" s="6">
        <v>15</v>
      </c>
      <c r="E61" s="6">
        <v>45</v>
      </c>
      <c r="F61" s="7" t="s">
        <v>56</v>
      </c>
    </row>
    <row r="62" spans="1:6" x14ac:dyDescent="0.25">
      <c r="A62" s="7" t="s">
        <v>59</v>
      </c>
      <c r="B62" s="7" t="s">
        <v>15</v>
      </c>
      <c r="C62" s="6">
        <v>1</v>
      </c>
      <c r="D62" s="6">
        <v>230</v>
      </c>
      <c r="E62" s="6">
        <v>230</v>
      </c>
      <c r="F62" s="7" t="s">
        <v>56</v>
      </c>
    </row>
    <row r="63" spans="1:6" x14ac:dyDescent="0.25">
      <c r="A63" s="7" t="s">
        <v>60</v>
      </c>
      <c r="B63" s="7" t="s">
        <v>15</v>
      </c>
      <c r="C63" s="6">
        <v>1</v>
      </c>
      <c r="D63" s="6">
        <v>210</v>
      </c>
      <c r="E63" s="6">
        <v>210</v>
      </c>
      <c r="F63" s="7" t="s">
        <v>56</v>
      </c>
    </row>
    <row r="64" spans="1:6" x14ac:dyDescent="0.25">
      <c r="A64" s="7" t="s">
        <v>61</v>
      </c>
      <c r="B64" s="7" t="s">
        <v>15</v>
      </c>
      <c r="C64" s="6">
        <v>1</v>
      </c>
      <c r="D64" s="6">
        <v>170</v>
      </c>
      <c r="E64" s="6">
        <v>170</v>
      </c>
      <c r="F64" s="7" t="s">
        <v>56</v>
      </c>
    </row>
    <row r="65" spans="1:6" x14ac:dyDescent="0.25">
      <c r="A65" s="7" t="s">
        <v>62</v>
      </c>
      <c r="B65" s="7" t="s">
        <v>37</v>
      </c>
      <c r="C65" s="6">
        <v>1</v>
      </c>
      <c r="D65" s="6">
        <v>160</v>
      </c>
      <c r="E65" s="6">
        <v>160</v>
      </c>
      <c r="F65" s="7" t="s">
        <v>56</v>
      </c>
    </row>
    <row r="66" spans="1:6" x14ac:dyDescent="0.25">
      <c r="A66" s="7" t="s">
        <v>63</v>
      </c>
      <c r="B66" s="7" t="s">
        <v>15</v>
      </c>
      <c r="C66" s="6">
        <v>1</v>
      </c>
      <c r="D66" s="6">
        <v>310</v>
      </c>
      <c r="E66" s="6">
        <v>310</v>
      </c>
      <c r="F66" s="7" t="s">
        <v>56</v>
      </c>
    </row>
    <row r="67" spans="1:6" x14ac:dyDescent="0.25">
      <c r="A67" s="7" t="s">
        <v>64</v>
      </c>
      <c r="B67" s="7" t="s">
        <v>65</v>
      </c>
      <c r="C67" s="6">
        <v>4</v>
      </c>
      <c r="D67" s="6">
        <v>17.5</v>
      </c>
      <c r="E67" s="6">
        <v>70</v>
      </c>
      <c r="F67" s="7" t="s">
        <v>56</v>
      </c>
    </row>
    <row r="68" spans="1:6" x14ac:dyDescent="0.25">
      <c r="A68" s="7" t="s">
        <v>48</v>
      </c>
      <c r="B68" s="7" t="s">
        <v>15</v>
      </c>
      <c r="C68" s="6">
        <v>4</v>
      </c>
      <c r="D68" s="6">
        <v>30</v>
      </c>
      <c r="E68" s="6">
        <v>120</v>
      </c>
      <c r="F68" s="7" t="s">
        <v>56</v>
      </c>
    </row>
    <row r="69" spans="1:6" x14ac:dyDescent="0.25">
      <c r="A69" s="7" t="s">
        <v>42</v>
      </c>
      <c r="B69" s="7" t="s">
        <v>15</v>
      </c>
      <c r="C69" s="6">
        <v>8</v>
      </c>
      <c r="D69" s="6">
        <v>10</v>
      </c>
      <c r="E69" s="6">
        <v>80</v>
      </c>
      <c r="F69" s="7" t="s">
        <v>56</v>
      </c>
    </row>
    <row r="70" spans="1:6" x14ac:dyDescent="0.25">
      <c r="A70" s="7" t="s">
        <v>66</v>
      </c>
      <c r="B70" s="7" t="s">
        <v>15</v>
      </c>
      <c r="C70" s="6">
        <v>1</v>
      </c>
      <c r="D70" s="6">
        <v>15</v>
      </c>
      <c r="E70" s="6">
        <v>15</v>
      </c>
      <c r="F70" s="7" t="s">
        <v>56</v>
      </c>
    </row>
    <row r="71" spans="1:6" x14ac:dyDescent="0.25">
      <c r="A71" s="7" t="s">
        <v>53</v>
      </c>
      <c r="B71" s="7" t="s">
        <v>15</v>
      </c>
      <c r="C71" s="6">
        <v>4</v>
      </c>
      <c r="D71" s="6">
        <v>150</v>
      </c>
      <c r="E71" s="6">
        <v>600</v>
      </c>
      <c r="F71" s="7" t="s">
        <v>56</v>
      </c>
    </row>
    <row r="72" spans="1:6" x14ac:dyDescent="0.25">
      <c r="A72" s="7" t="s">
        <v>52</v>
      </c>
      <c r="B72" s="7" t="s">
        <v>15</v>
      </c>
      <c r="C72" s="6">
        <v>1</v>
      </c>
      <c r="D72" s="6">
        <v>180</v>
      </c>
      <c r="E72" s="6">
        <v>180</v>
      </c>
      <c r="F72" s="7" t="s">
        <v>56</v>
      </c>
    </row>
    <row r="73" spans="1:6" x14ac:dyDescent="0.25">
      <c r="A73" s="7" t="s">
        <v>67</v>
      </c>
      <c r="B73" s="7" t="s">
        <v>15</v>
      </c>
      <c r="C73" s="6">
        <v>3</v>
      </c>
      <c r="D73" s="6">
        <v>30</v>
      </c>
      <c r="E73" s="6">
        <v>90</v>
      </c>
      <c r="F73" s="7" t="s">
        <v>56</v>
      </c>
    </row>
    <row r="74" spans="1:6" x14ac:dyDescent="0.25">
      <c r="A74" s="7" t="s">
        <v>68</v>
      </c>
      <c r="B74" s="7" t="s">
        <v>26</v>
      </c>
      <c r="C74" s="6">
        <v>10</v>
      </c>
      <c r="D74" s="6">
        <v>7</v>
      </c>
      <c r="E74" s="6">
        <v>70</v>
      </c>
      <c r="F74" s="7" t="s">
        <v>69</v>
      </c>
    </row>
  </sheetData>
  <mergeCells count="53">
    <mergeCell ref="E26:F26"/>
    <mergeCell ref="E27:F27"/>
    <mergeCell ref="E17:F17"/>
    <mergeCell ref="B17:C17"/>
    <mergeCell ref="B14:C14"/>
    <mergeCell ref="E11:F11"/>
    <mergeCell ref="E12:F12"/>
    <mergeCell ref="E13:F13"/>
    <mergeCell ref="E14:F14"/>
    <mergeCell ref="A28:F28"/>
    <mergeCell ref="E19:F19"/>
    <mergeCell ref="E24:F24"/>
    <mergeCell ref="B24:C24"/>
    <mergeCell ref="B20:C20"/>
    <mergeCell ref="B22:C22"/>
    <mergeCell ref="B23:C23"/>
    <mergeCell ref="E20:F20"/>
    <mergeCell ref="B21:C21"/>
    <mergeCell ref="E21:F21"/>
    <mergeCell ref="E22:F22"/>
    <mergeCell ref="E23:F23"/>
    <mergeCell ref="B25:C25"/>
    <mergeCell ref="B26:C26"/>
    <mergeCell ref="B27:C27"/>
    <mergeCell ref="E25:F25"/>
    <mergeCell ref="B3:C3"/>
    <mergeCell ref="B4:C4"/>
    <mergeCell ref="B6:C6"/>
    <mergeCell ref="B7:C7"/>
    <mergeCell ref="B5:C5"/>
    <mergeCell ref="B9:C9"/>
    <mergeCell ref="B10:C10"/>
    <mergeCell ref="B15:C15"/>
    <mergeCell ref="B16:C16"/>
    <mergeCell ref="B11:C11"/>
    <mergeCell ref="B12:C12"/>
    <mergeCell ref="B13:C13"/>
    <mergeCell ref="A1:F1"/>
    <mergeCell ref="A2:F2"/>
    <mergeCell ref="B18:C18"/>
    <mergeCell ref="B19:C19"/>
    <mergeCell ref="E3:F3"/>
    <mergeCell ref="E4:F4"/>
    <mergeCell ref="E5:F5"/>
    <mergeCell ref="E18:F18"/>
    <mergeCell ref="E6:F6"/>
    <mergeCell ref="E7:F7"/>
    <mergeCell ref="E8:F8"/>
    <mergeCell ref="E9:F9"/>
    <mergeCell ref="E10:F10"/>
    <mergeCell ref="E15:F15"/>
    <mergeCell ref="E16:F16"/>
    <mergeCell ref="B8:C8"/>
  </mergeCells>
  <pageMargins left="0" right="0" top="0" bottom="0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A16" sqref="A16"/>
    </sheetView>
  </sheetViews>
  <sheetFormatPr defaultRowHeight="15" x14ac:dyDescent="0.25"/>
  <cols>
    <col min="1" max="1" width="42.140625" customWidth="1"/>
    <col min="2" max="2" width="7.85546875" customWidth="1"/>
    <col min="4" max="4" width="0" hidden="1" customWidth="1"/>
    <col min="6" max="6" width="31.140625" customWidth="1"/>
  </cols>
  <sheetData>
    <row r="1" spans="1:6" ht="18.75" x14ac:dyDescent="0.25">
      <c r="A1" s="14" t="s">
        <v>263</v>
      </c>
      <c r="B1" s="14"/>
      <c r="C1" s="14"/>
      <c r="D1" s="14"/>
      <c r="E1" s="14"/>
      <c r="F1" s="14"/>
    </row>
    <row r="2" spans="1:6" ht="18.75" x14ac:dyDescent="0.25">
      <c r="A2" s="15" t="s">
        <v>77</v>
      </c>
      <c r="B2" s="15"/>
      <c r="C2" s="15"/>
      <c r="D2" s="15"/>
      <c r="E2" s="15"/>
      <c r="F2" s="15"/>
    </row>
    <row r="3" spans="1:6" x14ac:dyDescent="0.25">
      <c r="A3" s="4" t="s">
        <v>4</v>
      </c>
      <c r="B3" s="21">
        <v>755.3</v>
      </c>
      <c r="C3" s="21"/>
      <c r="D3" s="5"/>
      <c r="E3" s="17" t="s">
        <v>5</v>
      </c>
      <c r="F3" s="17"/>
    </row>
    <row r="4" spans="1:6" x14ac:dyDescent="0.25">
      <c r="A4" s="4" t="s">
        <v>6</v>
      </c>
      <c r="B4" s="21">
        <v>13.52</v>
      </c>
      <c r="C4" s="21"/>
      <c r="D4" s="11"/>
      <c r="E4" s="18"/>
      <c r="F4" s="18"/>
    </row>
    <row r="5" spans="1:6" x14ac:dyDescent="0.25">
      <c r="A5" s="4" t="s">
        <v>7</v>
      </c>
      <c r="B5" s="21">
        <v>110285.3</v>
      </c>
      <c r="C5" s="21"/>
      <c r="D5" s="11"/>
      <c r="E5" s="18"/>
      <c r="F5" s="18"/>
    </row>
    <row r="6" spans="1:6" x14ac:dyDescent="0.25">
      <c r="A6" s="7" t="s">
        <v>246</v>
      </c>
      <c r="B6" s="16">
        <v>24555.54</v>
      </c>
      <c r="C6" s="16"/>
      <c r="D6" s="7"/>
      <c r="E6" s="18" t="s">
        <v>113</v>
      </c>
      <c r="F6" s="18"/>
    </row>
    <row r="7" spans="1:6" x14ac:dyDescent="0.25">
      <c r="A7" s="7" t="s">
        <v>264</v>
      </c>
      <c r="B7" s="16">
        <v>3065.98</v>
      </c>
      <c r="C7" s="16"/>
      <c r="D7" s="7"/>
      <c r="E7" s="18" t="s">
        <v>114</v>
      </c>
      <c r="F7" s="18"/>
    </row>
    <row r="8" spans="1:6" x14ac:dyDescent="0.25">
      <c r="A8" s="7" t="s">
        <v>265</v>
      </c>
      <c r="B8" s="16">
        <v>1985</v>
      </c>
      <c r="C8" s="16"/>
      <c r="D8" s="7"/>
      <c r="E8" s="18" t="s">
        <v>115</v>
      </c>
      <c r="F8" s="18"/>
    </row>
    <row r="9" spans="1:6" x14ac:dyDescent="0.25">
      <c r="A9" s="7" t="s">
        <v>257</v>
      </c>
      <c r="B9" s="20">
        <v>15084</v>
      </c>
      <c r="C9" s="16"/>
      <c r="D9" s="7"/>
      <c r="E9" s="24"/>
      <c r="F9" s="25"/>
    </row>
    <row r="10" spans="1:6" x14ac:dyDescent="0.25">
      <c r="A10" s="7" t="s">
        <v>252</v>
      </c>
      <c r="B10" s="16">
        <v>27396</v>
      </c>
      <c r="C10" s="16"/>
      <c r="D10" s="7"/>
      <c r="E10" s="24"/>
      <c r="F10" s="25"/>
    </row>
    <row r="11" spans="1:6" x14ac:dyDescent="0.25">
      <c r="A11" s="7" t="s">
        <v>1</v>
      </c>
      <c r="B11" s="16">
        <v>2721.24</v>
      </c>
      <c r="C11" s="16"/>
      <c r="D11" s="7"/>
      <c r="E11" s="24"/>
      <c r="F11" s="25"/>
    </row>
    <row r="12" spans="1:6" x14ac:dyDescent="0.25">
      <c r="A12" s="7" t="s">
        <v>2</v>
      </c>
      <c r="B12" s="16">
        <v>1451.28</v>
      </c>
      <c r="C12" s="16"/>
      <c r="D12" s="7"/>
      <c r="E12" s="24"/>
      <c r="F12" s="25"/>
    </row>
    <row r="13" spans="1:6" x14ac:dyDescent="0.25">
      <c r="A13" s="7" t="s">
        <v>253</v>
      </c>
      <c r="B13" s="16">
        <v>14568</v>
      </c>
      <c r="C13" s="16"/>
      <c r="D13" s="7"/>
      <c r="E13" s="18"/>
      <c r="F13" s="18"/>
    </row>
    <row r="14" spans="1:6" x14ac:dyDescent="0.25">
      <c r="A14" s="7" t="s">
        <v>254</v>
      </c>
      <c r="B14" s="20">
        <v>166.4</v>
      </c>
      <c r="C14" s="16"/>
      <c r="D14" s="7"/>
      <c r="E14" s="18" t="s">
        <v>116</v>
      </c>
      <c r="F14" s="18"/>
    </row>
    <row r="15" spans="1:6" ht="16.5" customHeight="1" x14ac:dyDescent="0.25">
      <c r="A15" s="10" t="s">
        <v>266</v>
      </c>
      <c r="B15" s="20">
        <v>55000</v>
      </c>
      <c r="C15" s="16"/>
      <c r="D15" s="7"/>
      <c r="E15" s="18" t="s">
        <v>115</v>
      </c>
      <c r="F15" s="18"/>
    </row>
    <row r="16" spans="1:6" x14ac:dyDescent="0.25">
      <c r="A16" s="7" t="s">
        <v>282</v>
      </c>
      <c r="B16" s="20">
        <v>13152</v>
      </c>
      <c r="C16" s="16"/>
      <c r="D16" s="7"/>
      <c r="E16" s="18"/>
      <c r="F16" s="18"/>
    </row>
    <row r="17" spans="1:6" x14ac:dyDescent="0.25">
      <c r="A17" s="7" t="s">
        <v>258</v>
      </c>
      <c r="B17" s="16">
        <v>2196</v>
      </c>
      <c r="C17" s="16"/>
      <c r="D17" s="7"/>
      <c r="E17" s="18"/>
      <c r="F17" s="18"/>
    </row>
    <row r="18" spans="1:6" x14ac:dyDescent="0.25">
      <c r="A18" s="7" t="s">
        <v>243</v>
      </c>
      <c r="B18" s="16">
        <v>33.58</v>
      </c>
      <c r="C18" s="16"/>
      <c r="D18" s="7"/>
      <c r="E18" s="18"/>
      <c r="F18" s="18"/>
    </row>
    <row r="19" spans="1:6" x14ac:dyDescent="0.25">
      <c r="A19" s="4" t="s">
        <v>8</v>
      </c>
      <c r="B19" s="21">
        <f>SUM(B6:B18)</f>
        <v>161375.01999999999</v>
      </c>
      <c r="C19" s="21"/>
      <c r="D19" s="7"/>
      <c r="E19" s="18"/>
      <c r="F19" s="18"/>
    </row>
    <row r="20" spans="1:6" x14ac:dyDescent="0.25">
      <c r="A20" s="4" t="s">
        <v>9</v>
      </c>
      <c r="B20" s="21">
        <f>B5-B19</f>
        <v>-51089.719999999987</v>
      </c>
      <c r="C20" s="21"/>
      <c r="D20" s="7"/>
      <c r="E20" s="18"/>
      <c r="F20" s="18"/>
    </row>
    <row r="21" spans="1:6" x14ac:dyDescent="0.25">
      <c r="A21" s="4" t="s">
        <v>259</v>
      </c>
      <c r="B21" s="27">
        <v>85190.9</v>
      </c>
      <c r="C21" s="28"/>
      <c r="D21" s="7"/>
      <c r="E21" s="24"/>
      <c r="F21" s="25"/>
    </row>
    <row r="22" spans="1:6" x14ac:dyDescent="0.25">
      <c r="A22" s="4" t="s">
        <v>260</v>
      </c>
      <c r="B22" s="27"/>
      <c r="C22" s="28"/>
      <c r="D22" s="7"/>
      <c r="E22" s="24"/>
      <c r="F22" s="25"/>
    </row>
    <row r="23" spans="1:6" x14ac:dyDescent="0.25">
      <c r="A23" s="9" t="s">
        <v>267</v>
      </c>
      <c r="B23" s="19">
        <v>85190.5</v>
      </c>
      <c r="C23" s="20"/>
      <c r="D23" s="7"/>
      <c r="E23" s="24"/>
      <c r="F23" s="25"/>
    </row>
    <row r="24" spans="1:6" x14ac:dyDescent="0.25">
      <c r="A24" s="26" t="s">
        <v>10</v>
      </c>
      <c r="B24" s="26"/>
      <c r="C24" s="26"/>
      <c r="D24" s="26"/>
      <c r="E24" s="26"/>
      <c r="F24" s="26"/>
    </row>
    <row r="25" spans="1:6" x14ac:dyDescent="0.25">
      <c r="A25" s="4" t="s">
        <v>11</v>
      </c>
      <c r="B25" s="4" t="s">
        <v>70</v>
      </c>
      <c r="C25" s="4" t="s">
        <v>71</v>
      </c>
      <c r="D25" s="4" t="s">
        <v>12</v>
      </c>
      <c r="E25" s="4" t="s">
        <v>13</v>
      </c>
      <c r="F25" s="4" t="s">
        <v>72</v>
      </c>
    </row>
    <row r="26" spans="1:6" x14ac:dyDescent="0.25">
      <c r="A26" s="7" t="s">
        <v>78</v>
      </c>
      <c r="B26" s="7" t="s">
        <v>15</v>
      </c>
      <c r="C26" s="7">
        <v>1</v>
      </c>
      <c r="D26" s="7">
        <v>520</v>
      </c>
      <c r="E26" s="6">
        <v>520</v>
      </c>
      <c r="F26" s="7" t="s">
        <v>79</v>
      </c>
    </row>
    <row r="27" spans="1:6" x14ac:dyDescent="0.25">
      <c r="A27" s="7" t="s">
        <v>80</v>
      </c>
      <c r="B27" s="7" t="s">
        <v>15</v>
      </c>
      <c r="C27" s="7">
        <v>1</v>
      </c>
      <c r="D27" s="7">
        <v>310</v>
      </c>
      <c r="E27" s="6">
        <v>310</v>
      </c>
      <c r="F27" s="7" t="s">
        <v>79</v>
      </c>
    </row>
    <row r="28" spans="1:6" x14ac:dyDescent="0.25">
      <c r="A28" s="7" t="s">
        <v>81</v>
      </c>
      <c r="B28" s="7" t="s">
        <v>15</v>
      </c>
      <c r="C28" s="7">
        <v>3</v>
      </c>
      <c r="D28" s="7">
        <v>90</v>
      </c>
      <c r="E28" s="6">
        <v>270</v>
      </c>
      <c r="F28" s="7" t="s">
        <v>79</v>
      </c>
    </row>
    <row r="29" spans="1:6" x14ac:dyDescent="0.25">
      <c r="A29" s="7" t="s">
        <v>82</v>
      </c>
      <c r="B29" s="7" t="s">
        <v>15</v>
      </c>
      <c r="C29" s="7">
        <v>1</v>
      </c>
      <c r="D29" s="7">
        <v>110</v>
      </c>
      <c r="E29" s="6">
        <v>110</v>
      </c>
      <c r="F29" s="7" t="s">
        <v>79</v>
      </c>
    </row>
    <row r="30" spans="1:6" x14ac:dyDescent="0.25">
      <c r="A30" s="7" t="s">
        <v>18</v>
      </c>
      <c r="B30" s="7" t="s">
        <v>15</v>
      </c>
      <c r="C30" s="7">
        <v>2</v>
      </c>
      <c r="D30" s="7">
        <v>30</v>
      </c>
      <c r="E30" s="6">
        <v>60</v>
      </c>
      <c r="F30" s="7" t="s">
        <v>79</v>
      </c>
    </row>
    <row r="31" spans="1:6" x14ac:dyDescent="0.25">
      <c r="A31" s="7" t="s">
        <v>83</v>
      </c>
      <c r="B31" s="7" t="s">
        <v>15</v>
      </c>
      <c r="C31" s="7">
        <v>2</v>
      </c>
      <c r="D31" s="7">
        <v>11</v>
      </c>
      <c r="E31" s="6">
        <v>22</v>
      </c>
      <c r="F31" s="7" t="s">
        <v>79</v>
      </c>
    </row>
    <row r="32" spans="1:6" x14ac:dyDescent="0.25">
      <c r="A32" s="7" t="s">
        <v>25</v>
      </c>
      <c r="B32" s="7" t="s">
        <v>26</v>
      </c>
      <c r="C32" s="7">
        <v>1</v>
      </c>
      <c r="D32" s="7">
        <v>139.19999999999999</v>
      </c>
      <c r="E32" s="6">
        <v>139.19999999999999</v>
      </c>
      <c r="F32" s="7" t="s">
        <v>27</v>
      </c>
    </row>
    <row r="33" spans="1:6" x14ac:dyDescent="0.25">
      <c r="A33" s="7" t="s">
        <v>84</v>
      </c>
      <c r="B33" s="7" t="s">
        <v>15</v>
      </c>
      <c r="C33" s="7">
        <v>2</v>
      </c>
      <c r="D33" s="7">
        <v>330</v>
      </c>
      <c r="E33" s="6">
        <v>660</v>
      </c>
      <c r="F33" s="7" t="s">
        <v>85</v>
      </c>
    </row>
    <row r="34" spans="1:6" x14ac:dyDescent="0.25">
      <c r="A34" s="7" t="s">
        <v>78</v>
      </c>
      <c r="B34" s="7" t="s">
        <v>15</v>
      </c>
      <c r="C34" s="7">
        <v>1</v>
      </c>
      <c r="D34" s="7">
        <v>520</v>
      </c>
      <c r="E34" s="6">
        <v>520</v>
      </c>
      <c r="F34" s="7" t="s">
        <v>85</v>
      </c>
    </row>
    <row r="35" spans="1:6" x14ac:dyDescent="0.25">
      <c r="A35" s="7" t="s">
        <v>86</v>
      </c>
      <c r="B35" s="7" t="s">
        <v>15</v>
      </c>
      <c r="C35" s="7">
        <v>6</v>
      </c>
      <c r="D35" s="7">
        <v>55</v>
      </c>
      <c r="E35" s="6">
        <v>330</v>
      </c>
      <c r="F35" s="7" t="s">
        <v>85</v>
      </c>
    </row>
    <row r="36" spans="1:6" x14ac:dyDescent="0.25">
      <c r="A36" s="7" t="s">
        <v>87</v>
      </c>
      <c r="B36" s="7" t="s">
        <v>15</v>
      </c>
      <c r="C36" s="7">
        <v>3</v>
      </c>
      <c r="D36" s="7">
        <v>110</v>
      </c>
      <c r="E36" s="6">
        <v>330</v>
      </c>
      <c r="F36" s="7" t="s">
        <v>85</v>
      </c>
    </row>
    <row r="37" spans="1:6" x14ac:dyDescent="0.25">
      <c r="A37" s="7" t="s">
        <v>17</v>
      </c>
      <c r="B37" s="7" t="s">
        <v>15</v>
      </c>
      <c r="C37" s="7">
        <v>1</v>
      </c>
      <c r="D37" s="7">
        <v>20</v>
      </c>
      <c r="E37" s="6">
        <v>20</v>
      </c>
      <c r="F37" s="7" t="s">
        <v>85</v>
      </c>
    </row>
    <row r="38" spans="1:6" x14ac:dyDescent="0.25">
      <c r="A38" s="7" t="s">
        <v>14</v>
      </c>
      <c r="B38" s="7" t="s">
        <v>15</v>
      </c>
      <c r="C38" s="7">
        <v>3</v>
      </c>
      <c r="D38" s="7">
        <v>150</v>
      </c>
      <c r="E38" s="6">
        <v>450</v>
      </c>
      <c r="F38" s="7" t="s">
        <v>85</v>
      </c>
    </row>
    <row r="39" spans="1:6" x14ac:dyDescent="0.25">
      <c r="A39" s="7" t="s">
        <v>88</v>
      </c>
      <c r="B39" s="7" t="s">
        <v>15</v>
      </c>
      <c r="C39" s="7">
        <v>3</v>
      </c>
      <c r="D39" s="7">
        <v>60</v>
      </c>
      <c r="E39" s="6">
        <v>180</v>
      </c>
      <c r="F39" s="7" t="s">
        <v>85</v>
      </c>
    </row>
    <row r="40" spans="1:6" x14ac:dyDescent="0.25">
      <c r="A40" s="7" t="s">
        <v>89</v>
      </c>
      <c r="B40" s="7" t="s">
        <v>15</v>
      </c>
      <c r="C40" s="7">
        <v>3</v>
      </c>
      <c r="D40" s="7">
        <v>110</v>
      </c>
      <c r="E40" s="6">
        <v>330</v>
      </c>
      <c r="F40" s="7" t="s">
        <v>85</v>
      </c>
    </row>
    <row r="41" spans="1:6" x14ac:dyDescent="0.25">
      <c r="A41" s="7" t="s">
        <v>90</v>
      </c>
      <c r="B41" s="7" t="s">
        <v>15</v>
      </c>
      <c r="C41" s="7">
        <v>1</v>
      </c>
      <c r="D41" s="7">
        <v>140</v>
      </c>
      <c r="E41" s="6">
        <v>140</v>
      </c>
      <c r="F41" s="7" t="s">
        <v>85</v>
      </c>
    </row>
    <row r="42" spans="1:6" x14ac:dyDescent="0.25">
      <c r="A42" s="7" t="s">
        <v>91</v>
      </c>
      <c r="B42" s="7" t="s">
        <v>15</v>
      </c>
      <c r="C42" s="7">
        <v>4</v>
      </c>
      <c r="D42" s="7">
        <v>100</v>
      </c>
      <c r="E42" s="6">
        <v>400</v>
      </c>
      <c r="F42" s="7" t="s">
        <v>85</v>
      </c>
    </row>
    <row r="43" spans="1:6" x14ac:dyDescent="0.25">
      <c r="A43" s="7" t="s">
        <v>92</v>
      </c>
      <c r="B43" s="7" t="s">
        <v>15</v>
      </c>
      <c r="C43" s="7">
        <v>1</v>
      </c>
      <c r="D43" s="7">
        <v>15</v>
      </c>
      <c r="E43" s="6">
        <v>15</v>
      </c>
      <c r="F43" s="7" t="s">
        <v>93</v>
      </c>
    </row>
    <row r="44" spans="1:6" x14ac:dyDescent="0.25">
      <c r="A44" s="7" t="s">
        <v>94</v>
      </c>
      <c r="B44" s="7" t="s">
        <v>15</v>
      </c>
      <c r="C44" s="7">
        <v>1</v>
      </c>
      <c r="D44" s="7">
        <v>10</v>
      </c>
      <c r="E44" s="6">
        <v>10</v>
      </c>
      <c r="F44" s="7" t="s">
        <v>93</v>
      </c>
    </row>
    <row r="45" spans="1:6" x14ac:dyDescent="0.25">
      <c r="A45" s="7" t="s">
        <v>60</v>
      </c>
      <c r="B45" s="7" t="s">
        <v>15</v>
      </c>
      <c r="C45" s="7">
        <v>1</v>
      </c>
      <c r="D45" s="7">
        <v>170</v>
      </c>
      <c r="E45" s="6">
        <v>170</v>
      </c>
      <c r="F45" s="7" t="s">
        <v>93</v>
      </c>
    </row>
    <row r="46" spans="1:6" x14ac:dyDescent="0.25">
      <c r="A46" s="7" t="s">
        <v>95</v>
      </c>
      <c r="B46" s="7" t="s">
        <v>15</v>
      </c>
      <c r="C46" s="7">
        <v>1</v>
      </c>
      <c r="D46" s="7">
        <v>10</v>
      </c>
      <c r="E46" s="6">
        <v>10</v>
      </c>
      <c r="F46" s="7" t="s">
        <v>93</v>
      </c>
    </row>
    <row r="47" spans="1:6" x14ac:dyDescent="0.25">
      <c r="A47" s="7" t="s">
        <v>96</v>
      </c>
      <c r="B47" s="7" t="s">
        <v>65</v>
      </c>
      <c r="C47" s="7">
        <v>10</v>
      </c>
      <c r="D47" s="7">
        <v>25</v>
      </c>
      <c r="E47" s="6">
        <v>250</v>
      </c>
      <c r="F47" s="7" t="s">
        <v>93</v>
      </c>
    </row>
    <row r="48" spans="1:6" x14ac:dyDescent="0.25">
      <c r="A48" s="7" t="s">
        <v>97</v>
      </c>
      <c r="B48" s="7" t="s">
        <v>15</v>
      </c>
      <c r="C48" s="7">
        <v>1</v>
      </c>
      <c r="D48" s="7">
        <v>20</v>
      </c>
      <c r="E48" s="6">
        <v>20</v>
      </c>
      <c r="F48" s="7" t="s">
        <v>93</v>
      </c>
    </row>
    <row r="49" spans="1:6" x14ac:dyDescent="0.25">
      <c r="A49" s="7" t="s">
        <v>98</v>
      </c>
      <c r="B49" s="7" t="s">
        <v>15</v>
      </c>
      <c r="C49" s="7">
        <v>1</v>
      </c>
      <c r="D49" s="7">
        <v>35</v>
      </c>
      <c r="E49" s="6">
        <v>35</v>
      </c>
      <c r="F49" s="7" t="s">
        <v>93</v>
      </c>
    </row>
    <row r="50" spans="1:6" x14ac:dyDescent="0.25">
      <c r="A50" s="7" t="s">
        <v>99</v>
      </c>
      <c r="B50" s="7" t="s">
        <v>15</v>
      </c>
      <c r="C50" s="7">
        <v>1</v>
      </c>
      <c r="D50" s="7">
        <v>35</v>
      </c>
      <c r="E50" s="6">
        <v>35</v>
      </c>
      <c r="F50" s="7" t="s">
        <v>93</v>
      </c>
    </row>
    <row r="51" spans="1:6" x14ac:dyDescent="0.25">
      <c r="A51" s="7" t="s">
        <v>100</v>
      </c>
      <c r="B51" s="7" t="s">
        <v>15</v>
      </c>
      <c r="C51" s="7">
        <v>1</v>
      </c>
      <c r="D51" s="7">
        <v>230</v>
      </c>
      <c r="E51" s="6">
        <v>230</v>
      </c>
      <c r="F51" s="7" t="s">
        <v>93</v>
      </c>
    </row>
    <row r="52" spans="1:6" x14ac:dyDescent="0.25">
      <c r="A52" s="7" t="s">
        <v>101</v>
      </c>
      <c r="B52" s="7" t="s">
        <v>65</v>
      </c>
      <c r="C52" s="7">
        <v>0.25</v>
      </c>
      <c r="D52" s="7">
        <v>483.92</v>
      </c>
      <c r="E52" s="6">
        <v>120.98</v>
      </c>
      <c r="F52" s="7" t="s">
        <v>93</v>
      </c>
    </row>
    <row r="53" spans="1:6" x14ac:dyDescent="0.25">
      <c r="A53" s="7" t="s">
        <v>102</v>
      </c>
      <c r="B53" s="7" t="s">
        <v>15</v>
      </c>
      <c r="C53" s="7">
        <v>1</v>
      </c>
      <c r="D53" s="7">
        <v>464</v>
      </c>
      <c r="E53" s="6">
        <v>464</v>
      </c>
      <c r="F53" s="7" t="s">
        <v>103</v>
      </c>
    </row>
    <row r="54" spans="1:6" x14ac:dyDescent="0.25">
      <c r="A54" s="7" t="s">
        <v>104</v>
      </c>
      <c r="B54" s="7" t="s">
        <v>37</v>
      </c>
      <c r="C54" s="7">
        <v>10</v>
      </c>
      <c r="D54" s="7">
        <v>18</v>
      </c>
      <c r="E54" s="6">
        <v>180</v>
      </c>
      <c r="F54" s="7" t="s">
        <v>103</v>
      </c>
    </row>
    <row r="55" spans="1:6" x14ac:dyDescent="0.25">
      <c r="A55" s="7" t="s">
        <v>105</v>
      </c>
      <c r="B55" s="7" t="s">
        <v>15</v>
      </c>
      <c r="C55" s="7">
        <v>2</v>
      </c>
      <c r="D55" s="7">
        <v>55</v>
      </c>
      <c r="E55" s="6">
        <v>110</v>
      </c>
      <c r="F55" s="7" t="s">
        <v>16</v>
      </c>
    </row>
    <row r="56" spans="1:6" x14ac:dyDescent="0.25">
      <c r="A56" s="7" t="s">
        <v>82</v>
      </c>
      <c r="B56" s="7" t="s">
        <v>15</v>
      </c>
      <c r="C56" s="7">
        <v>2</v>
      </c>
      <c r="D56" s="7">
        <v>160</v>
      </c>
      <c r="E56" s="6">
        <v>320</v>
      </c>
      <c r="F56" s="7" t="s">
        <v>16</v>
      </c>
    </row>
    <row r="57" spans="1:6" x14ac:dyDescent="0.25">
      <c r="A57" s="7" t="s">
        <v>106</v>
      </c>
      <c r="B57" s="7" t="s">
        <v>15</v>
      </c>
      <c r="C57" s="7">
        <v>2</v>
      </c>
      <c r="D57" s="7">
        <v>140</v>
      </c>
      <c r="E57" s="6">
        <v>280</v>
      </c>
      <c r="F57" s="7" t="s">
        <v>16</v>
      </c>
    </row>
    <row r="58" spans="1:6" x14ac:dyDescent="0.25">
      <c r="A58" s="7" t="s">
        <v>107</v>
      </c>
      <c r="B58" s="7" t="s">
        <v>26</v>
      </c>
      <c r="C58" s="7">
        <v>2</v>
      </c>
      <c r="D58" s="7">
        <v>16.670000000000002</v>
      </c>
      <c r="E58" s="6">
        <v>33.340000000000003</v>
      </c>
      <c r="F58" s="7" t="s">
        <v>16</v>
      </c>
    </row>
    <row r="59" spans="1:6" x14ac:dyDescent="0.25">
      <c r="A59" s="7" t="s">
        <v>108</v>
      </c>
      <c r="B59" s="7" t="s">
        <v>26</v>
      </c>
      <c r="C59" s="7">
        <v>5</v>
      </c>
      <c r="D59" s="7">
        <v>6.84</v>
      </c>
      <c r="E59" s="6">
        <v>34.200000000000003</v>
      </c>
      <c r="F59" s="7" t="s">
        <v>16</v>
      </c>
    </row>
    <row r="60" spans="1:6" x14ac:dyDescent="0.25">
      <c r="A60" s="7" t="s">
        <v>86</v>
      </c>
      <c r="B60" s="7" t="s">
        <v>15</v>
      </c>
      <c r="C60" s="7">
        <v>1</v>
      </c>
      <c r="D60" s="7">
        <v>75</v>
      </c>
      <c r="E60" s="6">
        <v>75</v>
      </c>
      <c r="F60" s="7" t="s">
        <v>16</v>
      </c>
    </row>
    <row r="61" spans="1:6" x14ac:dyDescent="0.25">
      <c r="A61" s="7" t="s">
        <v>109</v>
      </c>
      <c r="B61" s="7" t="s">
        <v>110</v>
      </c>
      <c r="C61" s="7">
        <v>200</v>
      </c>
      <c r="D61" s="7">
        <v>0.14000000000000001</v>
      </c>
      <c r="E61" s="6">
        <v>28</v>
      </c>
      <c r="F61" s="7" t="s">
        <v>111</v>
      </c>
    </row>
  </sheetData>
  <mergeCells count="45">
    <mergeCell ref="B22:C22"/>
    <mergeCell ref="B23:C23"/>
    <mergeCell ref="E21:F21"/>
    <mergeCell ref="E22:F22"/>
    <mergeCell ref="E23:F23"/>
    <mergeCell ref="E9:F9"/>
    <mergeCell ref="E10:F10"/>
    <mergeCell ref="E11:F11"/>
    <mergeCell ref="E12:F12"/>
    <mergeCell ref="B21:C21"/>
    <mergeCell ref="E20:F20"/>
    <mergeCell ref="E13:F13"/>
    <mergeCell ref="E14:F14"/>
    <mergeCell ref="E15:F15"/>
    <mergeCell ref="E16:F16"/>
    <mergeCell ref="E17:F17"/>
    <mergeCell ref="E18:F18"/>
    <mergeCell ref="E19:F19"/>
    <mergeCell ref="B6:C6"/>
    <mergeCell ref="B9:C9"/>
    <mergeCell ref="B10:C10"/>
    <mergeCell ref="B11:C11"/>
    <mergeCell ref="B12:C12"/>
    <mergeCell ref="E3:F3"/>
    <mergeCell ref="A1:F1"/>
    <mergeCell ref="A2:F2"/>
    <mergeCell ref="B3:C3"/>
    <mergeCell ref="B4:C4"/>
    <mergeCell ref="E4:F4"/>
    <mergeCell ref="A24:F24"/>
    <mergeCell ref="B5:C5"/>
    <mergeCell ref="B7:C7"/>
    <mergeCell ref="B8:C8"/>
    <mergeCell ref="B13:C13"/>
    <mergeCell ref="B14:C14"/>
    <mergeCell ref="B17:C17"/>
    <mergeCell ref="B18:C18"/>
    <mergeCell ref="B19:C19"/>
    <mergeCell ref="B20:C20"/>
    <mergeCell ref="E5:F5"/>
    <mergeCell ref="E6:F6"/>
    <mergeCell ref="E7:F7"/>
    <mergeCell ref="E8:F8"/>
    <mergeCell ref="B15:C15"/>
    <mergeCell ref="B16:C16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A20" sqref="A20"/>
    </sheetView>
  </sheetViews>
  <sheetFormatPr defaultRowHeight="15" x14ac:dyDescent="0.25"/>
  <cols>
    <col min="1" max="1" width="42" customWidth="1"/>
    <col min="2" max="2" width="7" customWidth="1"/>
    <col min="3" max="3" width="0" hidden="1" customWidth="1"/>
    <col min="4" max="4" width="6.7109375" customWidth="1"/>
    <col min="5" max="5" width="7.7109375" customWidth="1"/>
    <col min="6" max="6" width="35" customWidth="1"/>
  </cols>
  <sheetData>
    <row r="1" spans="1:6" ht="18.75" x14ac:dyDescent="0.25">
      <c r="A1" s="14" t="s">
        <v>263</v>
      </c>
      <c r="B1" s="14"/>
      <c r="C1" s="14"/>
      <c r="D1" s="14"/>
      <c r="E1" s="14"/>
      <c r="F1" s="14"/>
    </row>
    <row r="2" spans="1:6" ht="18.75" x14ac:dyDescent="0.25">
      <c r="A2" s="15" t="s">
        <v>112</v>
      </c>
      <c r="B2" s="15"/>
      <c r="C2" s="15"/>
      <c r="D2" s="15"/>
      <c r="E2" s="15"/>
      <c r="F2" s="15"/>
    </row>
    <row r="3" spans="1:6" x14ac:dyDescent="0.25">
      <c r="A3" s="4" t="s">
        <v>4</v>
      </c>
      <c r="B3" s="27">
        <v>1293.2</v>
      </c>
      <c r="C3" s="29"/>
      <c r="D3" s="28"/>
      <c r="E3" s="17" t="s">
        <v>5</v>
      </c>
      <c r="F3" s="17"/>
    </row>
    <row r="4" spans="1:6" x14ac:dyDescent="0.25">
      <c r="A4" s="4" t="s">
        <v>6</v>
      </c>
      <c r="B4" s="27">
        <v>13.52</v>
      </c>
      <c r="C4" s="29"/>
      <c r="D4" s="28"/>
      <c r="E4" s="17"/>
      <c r="F4" s="17"/>
    </row>
    <row r="5" spans="1:6" x14ac:dyDescent="0.25">
      <c r="A5" s="4" t="s">
        <v>7</v>
      </c>
      <c r="B5" s="27">
        <v>188827.74</v>
      </c>
      <c r="C5" s="29"/>
      <c r="D5" s="28"/>
      <c r="E5" s="18"/>
      <c r="F5" s="18"/>
    </row>
    <row r="6" spans="1:6" x14ac:dyDescent="0.25">
      <c r="A6" s="7" t="s">
        <v>246</v>
      </c>
      <c r="B6" s="19">
        <v>6779</v>
      </c>
      <c r="C6" s="30"/>
      <c r="D6" s="20"/>
      <c r="E6" s="18" t="s">
        <v>113</v>
      </c>
      <c r="F6" s="18"/>
    </row>
    <row r="7" spans="1:6" x14ac:dyDescent="0.25">
      <c r="A7" s="7" t="s">
        <v>268</v>
      </c>
      <c r="B7" s="19">
        <v>3149.83</v>
      </c>
      <c r="C7" s="30"/>
      <c r="D7" s="20"/>
      <c r="E7" s="18" t="s">
        <v>115</v>
      </c>
      <c r="F7" s="18"/>
    </row>
    <row r="8" spans="1:6" x14ac:dyDescent="0.25">
      <c r="A8" s="7" t="s">
        <v>269</v>
      </c>
      <c r="B8" s="19">
        <v>35864</v>
      </c>
      <c r="C8" s="30"/>
      <c r="D8" s="20"/>
      <c r="E8" s="18" t="s">
        <v>115</v>
      </c>
      <c r="F8" s="18"/>
    </row>
    <row r="9" spans="1:6" x14ac:dyDescent="0.25">
      <c r="A9" s="7" t="s">
        <v>270</v>
      </c>
      <c r="B9" s="19">
        <v>22075.87</v>
      </c>
      <c r="C9" s="30"/>
      <c r="D9" s="20"/>
      <c r="E9" s="18" t="s">
        <v>117</v>
      </c>
      <c r="F9" s="18"/>
    </row>
    <row r="10" spans="1:6" x14ac:dyDescent="0.25">
      <c r="A10" s="7" t="s">
        <v>264</v>
      </c>
      <c r="B10" s="19">
        <v>16434.07</v>
      </c>
      <c r="C10" s="30"/>
      <c r="D10" s="20"/>
      <c r="E10" s="18" t="s">
        <v>118</v>
      </c>
      <c r="F10" s="18"/>
    </row>
    <row r="11" spans="1:6" x14ac:dyDescent="0.25">
      <c r="A11" s="7" t="s">
        <v>265</v>
      </c>
      <c r="B11" s="19">
        <v>2491</v>
      </c>
      <c r="C11" s="30"/>
      <c r="D11" s="20"/>
      <c r="E11" s="18" t="s">
        <v>115</v>
      </c>
      <c r="F11" s="18"/>
    </row>
    <row r="12" spans="1:6" x14ac:dyDescent="0.25">
      <c r="A12" s="12" t="s">
        <v>253</v>
      </c>
      <c r="B12" s="19">
        <v>24852</v>
      </c>
      <c r="C12" s="30"/>
      <c r="D12" s="20"/>
      <c r="E12" s="18"/>
      <c r="F12" s="18"/>
    </row>
    <row r="13" spans="1:6" x14ac:dyDescent="0.25">
      <c r="A13" s="12" t="s">
        <v>271</v>
      </c>
      <c r="B13" s="19">
        <v>25075</v>
      </c>
      <c r="C13" s="30"/>
      <c r="D13" s="20"/>
      <c r="E13" s="18" t="s">
        <v>119</v>
      </c>
      <c r="F13" s="18"/>
    </row>
    <row r="14" spans="1:6" x14ac:dyDescent="0.25">
      <c r="A14" s="12" t="s">
        <v>254</v>
      </c>
      <c r="B14" s="19">
        <v>533.20000000000005</v>
      </c>
      <c r="C14" s="30"/>
      <c r="D14" s="20"/>
      <c r="E14" s="18" t="s">
        <v>120</v>
      </c>
      <c r="F14" s="18"/>
    </row>
    <row r="15" spans="1:6" x14ac:dyDescent="0.25">
      <c r="A15" s="12" t="s">
        <v>255</v>
      </c>
      <c r="B15" s="19">
        <v>1296.01</v>
      </c>
      <c r="C15" s="30"/>
      <c r="D15" s="20"/>
      <c r="E15" s="18" t="s">
        <v>121</v>
      </c>
      <c r="F15" s="18"/>
    </row>
    <row r="16" spans="1:6" x14ac:dyDescent="0.25">
      <c r="A16" s="12" t="s">
        <v>251</v>
      </c>
      <c r="B16" s="19">
        <v>25868</v>
      </c>
      <c r="C16" s="30"/>
      <c r="D16" s="20"/>
      <c r="E16" s="24"/>
      <c r="F16" s="25"/>
    </row>
    <row r="17" spans="1:6" x14ac:dyDescent="0.25">
      <c r="A17" s="12" t="s">
        <v>252</v>
      </c>
      <c r="B17" s="19">
        <v>46704</v>
      </c>
      <c r="C17" s="30"/>
      <c r="D17" s="20"/>
      <c r="E17" s="24"/>
      <c r="F17" s="25"/>
    </row>
    <row r="18" spans="1:6" x14ac:dyDescent="0.25">
      <c r="A18" s="12" t="s">
        <v>1</v>
      </c>
      <c r="B18" s="19">
        <v>1700.4</v>
      </c>
      <c r="C18" s="30"/>
      <c r="D18" s="20"/>
      <c r="E18" s="24"/>
      <c r="F18" s="25"/>
    </row>
    <row r="19" spans="1:6" x14ac:dyDescent="0.25">
      <c r="A19" s="12" t="s">
        <v>2</v>
      </c>
      <c r="B19" s="19">
        <v>2474.52</v>
      </c>
      <c r="C19" s="30"/>
      <c r="D19" s="20"/>
      <c r="E19" s="24"/>
      <c r="F19" s="25"/>
    </row>
    <row r="20" spans="1:6" x14ac:dyDescent="0.25">
      <c r="A20" s="12" t="s">
        <v>282</v>
      </c>
      <c r="B20" s="19">
        <v>22416</v>
      </c>
      <c r="C20" s="30"/>
      <c r="D20" s="20"/>
      <c r="E20" s="18"/>
      <c r="F20" s="18"/>
    </row>
    <row r="21" spans="1:6" x14ac:dyDescent="0.25">
      <c r="A21" s="12" t="s">
        <v>258</v>
      </c>
      <c r="B21" s="19">
        <v>3732</v>
      </c>
      <c r="C21" s="30"/>
      <c r="D21" s="20"/>
      <c r="E21" s="17"/>
      <c r="F21" s="17"/>
    </row>
    <row r="22" spans="1:6" x14ac:dyDescent="0.25">
      <c r="A22" s="12" t="s">
        <v>243</v>
      </c>
      <c r="B22" s="19">
        <v>57.5</v>
      </c>
      <c r="C22" s="30"/>
      <c r="D22" s="20"/>
      <c r="E22" s="17"/>
      <c r="F22" s="17"/>
    </row>
    <row r="23" spans="1:6" x14ac:dyDescent="0.25">
      <c r="A23" s="13" t="s">
        <v>8</v>
      </c>
      <c r="B23" s="27">
        <f>SUM(B6:B22)</f>
        <v>241502.4</v>
      </c>
      <c r="C23" s="29"/>
      <c r="D23" s="28"/>
      <c r="E23" s="17"/>
      <c r="F23" s="17"/>
    </row>
    <row r="24" spans="1:6" x14ac:dyDescent="0.25">
      <c r="A24" s="4" t="s">
        <v>9</v>
      </c>
      <c r="B24" s="27">
        <f>B5-B23</f>
        <v>-52674.66</v>
      </c>
      <c r="C24" s="29"/>
      <c r="D24" s="28"/>
      <c r="E24" s="17"/>
      <c r="F24" s="17"/>
    </row>
    <row r="25" spans="1:6" x14ac:dyDescent="0.25">
      <c r="A25" s="4" t="s">
        <v>259</v>
      </c>
      <c r="B25" s="27">
        <v>34550.89</v>
      </c>
      <c r="C25" s="29"/>
      <c r="D25" s="29"/>
      <c r="E25" s="34"/>
      <c r="F25" s="35"/>
    </row>
    <row r="26" spans="1:6" x14ac:dyDescent="0.25">
      <c r="A26" s="4" t="s">
        <v>260</v>
      </c>
      <c r="B26" s="21"/>
      <c r="C26" s="21"/>
      <c r="D26" s="21"/>
      <c r="E26" s="17"/>
      <c r="F26" s="17"/>
    </row>
    <row r="27" spans="1:6" x14ac:dyDescent="0.25">
      <c r="A27" s="9" t="s">
        <v>272</v>
      </c>
      <c r="B27" s="16">
        <v>27921.65</v>
      </c>
      <c r="C27" s="16"/>
      <c r="D27" s="16"/>
      <c r="E27" s="17"/>
      <c r="F27" s="17"/>
    </row>
    <row r="28" spans="1:6" x14ac:dyDescent="0.25">
      <c r="A28" s="9" t="s">
        <v>273</v>
      </c>
      <c r="B28" s="16">
        <v>3857.16</v>
      </c>
      <c r="C28" s="16"/>
      <c r="D28" s="16"/>
      <c r="E28" s="17"/>
      <c r="F28" s="17"/>
    </row>
    <row r="29" spans="1:6" x14ac:dyDescent="0.25">
      <c r="A29" s="31" t="s">
        <v>10</v>
      </c>
      <c r="B29" s="32"/>
      <c r="C29" s="32"/>
      <c r="D29" s="32"/>
      <c r="E29" s="32"/>
      <c r="F29" s="33"/>
    </row>
    <row r="30" spans="1:6" x14ac:dyDescent="0.25">
      <c r="A30" s="4" t="s">
        <v>11</v>
      </c>
      <c r="B30" s="4" t="s">
        <v>70</v>
      </c>
      <c r="C30" s="4" t="s">
        <v>12</v>
      </c>
      <c r="D30" s="4" t="s">
        <v>71</v>
      </c>
      <c r="E30" s="4" t="s">
        <v>13</v>
      </c>
      <c r="F30" s="4" t="s">
        <v>72</v>
      </c>
    </row>
    <row r="31" spans="1:6" ht="15.75" customHeight="1" x14ac:dyDescent="0.25">
      <c r="A31" s="12" t="s">
        <v>122</v>
      </c>
      <c r="B31" s="7" t="s">
        <v>15</v>
      </c>
      <c r="C31" s="7">
        <v>1</v>
      </c>
      <c r="D31" s="7">
        <v>1</v>
      </c>
      <c r="E31" s="6">
        <v>73.7</v>
      </c>
      <c r="F31" s="7" t="s">
        <v>93</v>
      </c>
    </row>
    <row r="32" spans="1:6" x14ac:dyDescent="0.25">
      <c r="A32" s="12" t="s">
        <v>123</v>
      </c>
      <c r="B32" s="7" t="s">
        <v>15</v>
      </c>
      <c r="C32" s="7">
        <v>1</v>
      </c>
      <c r="D32" s="7">
        <v>1</v>
      </c>
      <c r="E32" s="6">
        <v>89</v>
      </c>
      <c r="F32" s="7" t="s">
        <v>93</v>
      </c>
    </row>
    <row r="33" spans="1:6" x14ac:dyDescent="0.25">
      <c r="A33" s="12" t="s">
        <v>124</v>
      </c>
      <c r="B33" s="7" t="s">
        <v>15</v>
      </c>
      <c r="C33" s="7">
        <v>1</v>
      </c>
      <c r="D33" s="7">
        <v>1</v>
      </c>
      <c r="E33" s="6">
        <v>39.700000000000003</v>
      </c>
      <c r="F33" s="7" t="s">
        <v>93</v>
      </c>
    </row>
    <row r="34" spans="1:6" x14ac:dyDescent="0.25">
      <c r="A34" s="12" t="s">
        <v>125</v>
      </c>
      <c r="B34" s="7" t="s">
        <v>15</v>
      </c>
      <c r="C34" s="7">
        <v>2</v>
      </c>
      <c r="D34" s="7">
        <v>2</v>
      </c>
      <c r="E34" s="6">
        <v>31.2</v>
      </c>
      <c r="F34" s="7" t="s">
        <v>93</v>
      </c>
    </row>
    <row r="35" spans="1:6" x14ac:dyDescent="0.25">
      <c r="A35" s="12" t="s">
        <v>38</v>
      </c>
      <c r="B35" s="7" t="s">
        <v>15</v>
      </c>
      <c r="C35" s="7">
        <v>1</v>
      </c>
      <c r="D35" s="7">
        <v>1</v>
      </c>
      <c r="E35" s="6">
        <v>310</v>
      </c>
      <c r="F35" s="7" t="s">
        <v>93</v>
      </c>
    </row>
    <row r="36" spans="1:6" x14ac:dyDescent="0.25">
      <c r="A36" s="12" t="s">
        <v>126</v>
      </c>
      <c r="B36" s="7" t="s">
        <v>15</v>
      </c>
      <c r="C36" s="7">
        <v>1</v>
      </c>
      <c r="D36" s="7">
        <v>1</v>
      </c>
      <c r="E36" s="6">
        <v>98</v>
      </c>
      <c r="F36" s="7" t="s">
        <v>93</v>
      </c>
    </row>
    <row r="37" spans="1:6" x14ac:dyDescent="0.25">
      <c r="A37" s="12" t="s">
        <v>127</v>
      </c>
      <c r="B37" s="7" t="s">
        <v>15</v>
      </c>
      <c r="C37" s="7">
        <v>1</v>
      </c>
      <c r="D37" s="7">
        <v>1</v>
      </c>
      <c r="E37" s="6">
        <v>45</v>
      </c>
      <c r="F37" s="7" t="s">
        <v>93</v>
      </c>
    </row>
    <row r="38" spans="1:6" x14ac:dyDescent="0.25">
      <c r="A38" s="12" t="s">
        <v>128</v>
      </c>
      <c r="B38" s="7" t="s">
        <v>26</v>
      </c>
      <c r="C38" s="7">
        <v>1</v>
      </c>
      <c r="D38" s="7">
        <v>1</v>
      </c>
      <c r="E38" s="6">
        <v>183.19</v>
      </c>
      <c r="F38" s="7" t="s">
        <v>93</v>
      </c>
    </row>
    <row r="39" spans="1:6" x14ac:dyDescent="0.25">
      <c r="A39" s="12" t="s">
        <v>129</v>
      </c>
      <c r="B39" s="7" t="s">
        <v>15</v>
      </c>
      <c r="C39" s="7">
        <v>0.2</v>
      </c>
      <c r="D39" s="7">
        <v>0.2</v>
      </c>
      <c r="E39" s="6">
        <v>70</v>
      </c>
      <c r="F39" s="7" t="s">
        <v>93</v>
      </c>
    </row>
    <row r="40" spans="1:6" x14ac:dyDescent="0.25">
      <c r="A40" s="12" t="s">
        <v>130</v>
      </c>
      <c r="B40" s="7" t="s">
        <v>15</v>
      </c>
      <c r="C40" s="7">
        <v>3</v>
      </c>
      <c r="D40" s="7">
        <v>3</v>
      </c>
      <c r="E40" s="6">
        <v>60</v>
      </c>
      <c r="F40" s="7" t="s">
        <v>93</v>
      </c>
    </row>
    <row r="41" spans="1:6" x14ac:dyDescent="0.25">
      <c r="A41" s="12" t="s">
        <v>131</v>
      </c>
      <c r="B41" s="7" t="s">
        <v>15</v>
      </c>
      <c r="C41" s="7">
        <v>2</v>
      </c>
      <c r="D41" s="7">
        <v>2</v>
      </c>
      <c r="E41" s="6">
        <v>30</v>
      </c>
      <c r="F41" s="7" t="s">
        <v>93</v>
      </c>
    </row>
    <row r="42" spans="1:6" x14ac:dyDescent="0.25">
      <c r="A42" s="12" t="s">
        <v>132</v>
      </c>
      <c r="B42" s="7" t="s">
        <v>15</v>
      </c>
      <c r="C42" s="7">
        <v>2</v>
      </c>
      <c r="D42" s="7">
        <v>2</v>
      </c>
      <c r="E42" s="6">
        <v>30</v>
      </c>
      <c r="F42" s="7" t="s">
        <v>93</v>
      </c>
    </row>
    <row r="43" spans="1:6" x14ac:dyDescent="0.25">
      <c r="A43" s="12" t="s">
        <v>133</v>
      </c>
      <c r="B43" s="7" t="s">
        <v>15</v>
      </c>
      <c r="C43" s="7">
        <v>2</v>
      </c>
      <c r="D43" s="7">
        <v>2</v>
      </c>
      <c r="E43" s="6">
        <v>10</v>
      </c>
      <c r="F43" s="7" t="s">
        <v>93</v>
      </c>
    </row>
    <row r="44" spans="1:6" x14ac:dyDescent="0.25">
      <c r="A44" s="12" t="s">
        <v>25</v>
      </c>
      <c r="B44" s="7" t="s">
        <v>26</v>
      </c>
      <c r="C44" s="7">
        <v>1</v>
      </c>
      <c r="D44" s="7">
        <v>1</v>
      </c>
      <c r="E44" s="6">
        <v>139.19999999999999</v>
      </c>
      <c r="F44" s="7" t="s">
        <v>27</v>
      </c>
    </row>
    <row r="45" spans="1:6" x14ac:dyDescent="0.25">
      <c r="A45" s="12" t="s">
        <v>134</v>
      </c>
      <c r="B45" s="7" t="s">
        <v>37</v>
      </c>
      <c r="C45" s="7">
        <v>8</v>
      </c>
      <c r="D45" s="7">
        <v>8</v>
      </c>
      <c r="E45" s="6">
        <v>496</v>
      </c>
      <c r="F45" s="7" t="s">
        <v>135</v>
      </c>
    </row>
    <row r="46" spans="1:6" x14ac:dyDescent="0.25">
      <c r="A46" s="12" t="s">
        <v>136</v>
      </c>
      <c r="B46" s="7" t="s">
        <v>37</v>
      </c>
      <c r="C46" s="7">
        <v>4</v>
      </c>
      <c r="D46" s="7">
        <v>4</v>
      </c>
      <c r="E46" s="6">
        <v>400</v>
      </c>
      <c r="F46" s="7" t="s">
        <v>135</v>
      </c>
    </row>
    <row r="47" spans="1:6" x14ac:dyDescent="0.25">
      <c r="A47" s="12" t="s">
        <v>57</v>
      </c>
      <c r="B47" s="7" t="s">
        <v>15</v>
      </c>
      <c r="C47" s="7">
        <v>1</v>
      </c>
      <c r="D47" s="7">
        <v>1</v>
      </c>
      <c r="E47" s="6">
        <v>75</v>
      </c>
      <c r="F47" s="7" t="s">
        <v>135</v>
      </c>
    </row>
    <row r="48" spans="1:6" x14ac:dyDescent="0.25">
      <c r="A48" s="12" t="s">
        <v>38</v>
      </c>
      <c r="B48" s="7" t="s">
        <v>15</v>
      </c>
      <c r="C48" s="7">
        <v>1</v>
      </c>
      <c r="D48" s="7">
        <v>1</v>
      </c>
      <c r="E48" s="6">
        <v>310</v>
      </c>
      <c r="F48" s="12" t="s">
        <v>274</v>
      </c>
    </row>
    <row r="49" spans="1:6" x14ac:dyDescent="0.25">
      <c r="A49" s="12" t="s">
        <v>137</v>
      </c>
      <c r="B49" s="7" t="s">
        <v>15</v>
      </c>
      <c r="C49" s="7">
        <v>1</v>
      </c>
      <c r="D49" s="7">
        <v>1</v>
      </c>
      <c r="E49" s="6">
        <v>17.28</v>
      </c>
      <c r="F49" s="12" t="s">
        <v>274</v>
      </c>
    </row>
    <row r="50" spans="1:6" x14ac:dyDescent="0.25">
      <c r="A50" s="12" t="s">
        <v>138</v>
      </c>
      <c r="B50" s="7" t="s">
        <v>15</v>
      </c>
      <c r="C50" s="7">
        <v>1</v>
      </c>
      <c r="D50" s="7">
        <v>1</v>
      </c>
      <c r="E50" s="6">
        <v>65</v>
      </c>
      <c r="F50" s="7" t="s">
        <v>139</v>
      </c>
    </row>
    <row r="51" spans="1:6" x14ac:dyDescent="0.25">
      <c r="A51" s="12" t="s">
        <v>100</v>
      </c>
      <c r="B51" s="7" t="s">
        <v>15</v>
      </c>
      <c r="C51" s="7">
        <v>1</v>
      </c>
      <c r="D51" s="7">
        <v>1</v>
      </c>
      <c r="E51" s="6">
        <v>1850</v>
      </c>
      <c r="F51" s="7" t="s">
        <v>139</v>
      </c>
    </row>
    <row r="52" spans="1:6" x14ac:dyDescent="0.25">
      <c r="A52" s="12" t="s">
        <v>63</v>
      </c>
      <c r="B52" s="7" t="s">
        <v>15</v>
      </c>
      <c r="C52" s="7">
        <v>1</v>
      </c>
      <c r="D52" s="7">
        <v>1</v>
      </c>
      <c r="E52" s="6">
        <v>280</v>
      </c>
      <c r="F52" s="7" t="s">
        <v>93</v>
      </c>
    </row>
    <row r="53" spans="1:6" x14ac:dyDescent="0.25">
      <c r="A53" s="12" t="s">
        <v>140</v>
      </c>
      <c r="B53" s="7" t="s">
        <v>15</v>
      </c>
      <c r="C53" s="7">
        <v>1</v>
      </c>
      <c r="D53" s="7">
        <v>1</v>
      </c>
      <c r="E53" s="6">
        <v>95</v>
      </c>
      <c r="F53" s="7" t="s">
        <v>93</v>
      </c>
    </row>
    <row r="54" spans="1:6" x14ac:dyDescent="0.25">
      <c r="A54" s="12" t="s">
        <v>141</v>
      </c>
      <c r="B54" s="7" t="s">
        <v>26</v>
      </c>
      <c r="C54" s="7">
        <v>1</v>
      </c>
      <c r="D54" s="7">
        <v>1</v>
      </c>
      <c r="E54" s="6">
        <v>172.5</v>
      </c>
      <c r="F54" s="7" t="s">
        <v>142</v>
      </c>
    </row>
    <row r="55" spans="1:6" x14ac:dyDescent="0.25">
      <c r="A55" s="12" t="s">
        <v>32</v>
      </c>
      <c r="B55" s="7" t="s">
        <v>15</v>
      </c>
      <c r="C55" s="7">
        <v>5</v>
      </c>
      <c r="D55" s="7">
        <v>5</v>
      </c>
      <c r="E55" s="6">
        <v>75</v>
      </c>
      <c r="F55" s="7" t="s">
        <v>0</v>
      </c>
    </row>
    <row r="56" spans="1:6" x14ac:dyDescent="0.25">
      <c r="A56" s="12" t="s">
        <v>143</v>
      </c>
      <c r="B56" s="7" t="s">
        <v>15</v>
      </c>
      <c r="C56" s="7">
        <v>1</v>
      </c>
      <c r="D56" s="7">
        <v>1</v>
      </c>
      <c r="E56" s="6">
        <v>620</v>
      </c>
      <c r="F56" s="7" t="s">
        <v>144</v>
      </c>
    </row>
    <row r="57" spans="1:6" x14ac:dyDescent="0.25">
      <c r="A57" s="12" t="s">
        <v>46</v>
      </c>
      <c r="B57" s="7" t="s">
        <v>15</v>
      </c>
      <c r="C57" s="7">
        <v>1</v>
      </c>
      <c r="D57" s="7">
        <v>1</v>
      </c>
      <c r="E57" s="6">
        <v>160</v>
      </c>
      <c r="F57" s="7" t="s">
        <v>144</v>
      </c>
    </row>
    <row r="58" spans="1:6" x14ac:dyDescent="0.25">
      <c r="A58" s="12" t="s">
        <v>47</v>
      </c>
      <c r="B58" s="7" t="s">
        <v>15</v>
      </c>
      <c r="C58" s="7">
        <v>1</v>
      </c>
      <c r="D58" s="7">
        <v>1</v>
      </c>
      <c r="E58" s="6">
        <v>75</v>
      </c>
      <c r="F58" s="7" t="s">
        <v>144</v>
      </c>
    </row>
    <row r="59" spans="1:6" ht="16.5" customHeight="1" x14ac:dyDescent="0.25">
      <c r="A59" s="12" t="s">
        <v>145</v>
      </c>
      <c r="B59" s="7" t="s">
        <v>37</v>
      </c>
      <c r="C59" s="7">
        <v>1</v>
      </c>
      <c r="D59" s="7">
        <v>1</v>
      </c>
      <c r="E59" s="6">
        <v>60</v>
      </c>
      <c r="F59" s="7" t="s">
        <v>144</v>
      </c>
    </row>
    <row r="60" spans="1:6" x14ac:dyDescent="0.25">
      <c r="A60" s="12" t="s">
        <v>146</v>
      </c>
      <c r="B60" s="7" t="s">
        <v>15</v>
      </c>
      <c r="C60" s="7">
        <v>4</v>
      </c>
      <c r="D60" s="7">
        <v>4</v>
      </c>
      <c r="E60" s="6">
        <v>60</v>
      </c>
      <c r="F60" s="7" t="s">
        <v>144</v>
      </c>
    </row>
    <row r="61" spans="1:6" x14ac:dyDescent="0.25">
      <c r="A61" s="12" t="s">
        <v>147</v>
      </c>
      <c r="B61" s="7" t="s">
        <v>26</v>
      </c>
      <c r="C61" s="7">
        <v>2</v>
      </c>
      <c r="D61" s="7">
        <v>2</v>
      </c>
      <c r="E61" s="6">
        <v>150</v>
      </c>
      <c r="F61" s="7" t="s">
        <v>34</v>
      </c>
    </row>
    <row r="62" spans="1:6" x14ac:dyDescent="0.25">
      <c r="A62" s="12" t="s">
        <v>148</v>
      </c>
      <c r="B62" s="7" t="s">
        <v>149</v>
      </c>
      <c r="C62" s="7">
        <v>2</v>
      </c>
      <c r="D62" s="7">
        <v>2</v>
      </c>
      <c r="E62" s="6">
        <v>150</v>
      </c>
      <c r="F62" s="7" t="s">
        <v>34</v>
      </c>
    </row>
    <row r="63" spans="1:6" x14ac:dyDescent="0.25">
      <c r="A63" s="12" t="s">
        <v>150</v>
      </c>
      <c r="B63" s="7" t="s">
        <v>37</v>
      </c>
      <c r="C63" s="7">
        <v>80</v>
      </c>
      <c r="D63" s="7">
        <v>80</v>
      </c>
      <c r="E63" s="6">
        <v>9960</v>
      </c>
      <c r="F63" s="7" t="s">
        <v>34</v>
      </c>
    </row>
    <row r="64" spans="1:6" x14ac:dyDescent="0.25">
      <c r="A64" s="12" t="s">
        <v>151</v>
      </c>
      <c r="B64" s="7" t="s">
        <v>149</v>
      </c>
      <c r="C64" s="7">
        <v>50</v>
      </c>
      <c r="D64" s="7">
        <v>50</v>
      </c>
      <c r="E64" s="6">
        <v>1375</v>
      </c>
      <c r="F64" s="7" t="s">
        <v>34</v>
      </c>
    </row>
    <row r="65" spans="1:6" x14ac:dyDescent="0.25">
      <c r="A65" s="12" t="s">
        <v>152</v>
      </c>
      <c r="B65" s="7" t="s">
        <v>26</v>
      </c>
      <c r="C65" s="7">
        <v>1</v>
      </c>
      <c r="D65" s="7">
        <v>1</v>
      </c>
      <c r="E65" s="6">
        <v>97.5</v>
      </c>
      <c r="F65" s="7" t="s">
        <v>27</v>
      </c>
    </row>
    <row r="66" spans="1:6" x14ac:dyDescent="0.25">
      <c r="A66" s="12" t="s">
        <v>153</v>
      </c>
      <c r="B66" s="7" t="s">
        <v>26</v>
      </c>
      <c r="C66" s="7">
        <v>2</v>
      </c>
      <c r="D66" s="7">
        <v>2</v>
      </c>
      <c r="E66" s="6">
        <v>402.34</v>
      </c>
      <c r="F66" s="7" t="s">
        <v>154</v>
      </c>
    </row>
    <row r="67" spans="1:6" x14ac:dyDescent="0.25">
      <c r="A67" s="12" t="s">
        <v>155</v>
      </c>
      <c r="B67" s="7" t="s">
        <v>26</v>
      </c>
      <c r="C67" s="7">
        <v>3</v>
      </c>
      <c r="D67" s="7">
        <v>3</v>
      </c>
      <c r="E67" s="6">
        <v>619.5</v>
      </c>
      <c r="F67" s="7" t="s">
        <v>154</v>
      </c>
    </row>
    <row r="68" spans="1:6" x14ac:dyDescent="0.25">
      <c r="A68" s="12" t="s">
        <v>156</v>
      </c>
      <c r="B68" s="7" t="s">
        <v>15</v>
      </c>
      <c r="C68" s="7">
        <v>1</v>
      </c>
      <c r="D68" s="7">
        <v>1</v>
      </c>
      <c r="E68" s="6">
        <v>810</v>
      </c>
      <c r="F68" s="7" t="s">
        <v>139</v>
      </c>
    </row>
    <row r="69" spans="1:6" x14ac:dyDescent="0.25">
      <c r="A69" s="12" t="s">
        <v>157</v>
      </c>
      <c r="B69" s="7" t="s">
        <v>15</v>
      </c>
      <c r="C69" s="7">
        <v>1</v>
      </c>
      <c r="D69" s="7">
        <v>1</v>
      </c>
      <c r="E69" s="6">
        <v>493</v>
      </c>
      <c r="F69" s="7" t="s">
        <v>103</v>
      </c>
    </row>
    <row r="70" spans="1:6" x14ac:dyDescent="0.25">
      <c r="A70" s="12" t="s">
        <v>158</v>
      </c>
      <c r="B70" s="7" t="s">
        <v>15</v>
      </c>
      <c r="C70" s="7">
        <v>2</v>
      </c>
      <c r="D70" s="7">
        <v>2</v>
      </c>
      <c r="E70" s="6">
        <v>284</v>
      </c>
      <c r="F70" s="7" t="s">
        <v>103</v>
      </c>
    </row>
    <row r="71" spans="1:6" x14ac:dyDescent="0.25">
      <c r="A71" s="12" t="s">
        <v>159</v>
      </c>
      <c r="B71" s="7" t="s">
        <v>15</v>
      </c>
      <c r="C71" s="7">
        <v>1</v>
      </c>
      <c r="D71" s="7">
        <v>1</v>
      </c>
      <c r="E71" s="6">
        <v>31</v>
      </c>
      <c r="F71" s="7" t="s">
        <v>103</v>
      </c>
    </row>
    <row r="72" spans="1:6" x14ac:dyDescent="0.25">
      <c r="A72" s="12" t="s">
        <v>160</v>
      </c>
      <c r="B72" s="7" t="s">
        <v>15</v>
      </c>
      <c r="C72" s="7">
        <v>1</v>
      </c>
      <c r="D72" s="7">
        <v>1</v>
      </c>
      <c r="E72" s="6">
        <v>580</v>
      </c>
      <c r="F72" s="7" t="s">
        <v>0</v>
      </c>
    </row>
    <row r="73" spans="1:6" x14ac:dyDescent="0.25">
      <c r="A73" s="12" t="s">
        <v>152</v>
      </c>
      <c r="B73" s="7" t="s">
        <v>26</v>
      </c>
      <c r="C73" s="7">
        <v>1</v>
      </c>
      <c r="D73" s="7">
        <v>1</v>
      </c>
      <c r="E73" s="6">
        <v>97.5</v>
      </c>
      <c r="F73" s="7" t="s">
        <v>111</v>
      </c>
    </row>
    <row r="74" spans="1:6" x14ac:dyDescent="0.25">
      <c r="A74" s="12" t="s">
        <v>161</v>
      </c>
      <c r="B74" s="7" t="s">
        <v>15</v>
      </c>
      <c r="C74" s="7">
        <v>1</v>
      </c>
      <c r="D74" s="7">
        <v>1</v>
      </c>
      <c r="E74" s="6">
        <v>60</v>
      </c>
      <c r="F74" s="7" t="s">
        <v>162</v>
      </c>
    </row>
    <row r="75" spans="1:6" x14ac:dyDescent="0.25">
      <c r="A75" s="12" t="s">
        <v>163</v>
      </c>
      <c r="B75" s="7" t="s">
        <v>110</v>
      </c>
      <c r="C75" s="7">
        <v>200</v>
      </c>
      <c r="D75" s="7">
        <v>200</v>
      </c>
      <c r="E75" s="6">
        <v>26</v>
      </c>
      <c r="F75" s="7" t="s">
        <v>111</v>
      </c>
    </row>
    <row r="76" spans="1:6" x14ac:dyDescent="0.25">
      <c r="A76" s="12" t="s">
        <v>129</v>
      </c>
      <c r="B76" s="7" t="s">
        <v>15</v>
      </c>
      <c r="C76" s="7">
        <v>0.5</v>
      </c>
      <c r="D76" s="7">
        <v>0.5</v>
      </c>
      <c r="E76" s="6">
        <v>450</v>
      </c>
      <c r="F76" s="7" t="s">
        <v>135</v>
      </c>
    </row>
    <row r="77" spans="1:6" x14ac:dyDescent="0.25">
      <c r="A77" s="12" t="s">
        <v>164</v>
      </c>
      <c r="B77" s="7" t="s">
        <v>26</v>
      </c>
      <c r="C77" s="7">
        <v>3</v>
      </c>
      <c r="D77" s="7">
        <v>3</v>
      </c>
      <c r="E77" s="6">
        <v>395.01</v>
      </c>
      <c r="F77" s="7" t="s">
        <v>135</v>
      </c>
    </row>
    <row r="78" spans="1:6" x14ac:dyDescent="0.25">
      <c r="A78" s="12" t="s">
        <v>165</v>
      </c>
      <c r="B78" s="7" t="s">
        <v>15</v>
      </c>
      <c r="C78" s="7">
        <v>1</v>
      </c>
      <c r="D78" s="7">
        <v>1</v>
      </c>
      <c r="E78" s="6">
        <v>16.809999999999999</v>
      </c>
      <c r="F78" s="7" t="s">
        <v>135</v>
      </c>
    </row>
    <row r="79" spans="1:6" x14ac:dyDescent="0.25">
      <c r="A79" s="12" t="s">
        <v>166</v>
      </c>
      <c r="B79" s="7" t="s">
        <v>15</v>
      </c>
      <c r="C79" s="7">
        <v>1</v>
      </c>
      <c r="D79" s="7">
        <v>1</v>
      </c>
      <c r="E79" s="6">
        <v>15.56</v>
      </c>
      <c r="F79" s="7" t="s">
        <v>135</v>
      </c>
    </row>
    <row r="80" spans="1:6" x14ac:dyDescent="0.25">
      <c r="A80" s="12" t="s">
        <v>167</v>
      </c>
      <c r="B80" s="7" t="s">
        <v>15</v>
      </c>
      <c r="C80" s="7">
        <v>1</v>
      </c>
      <c r="D80" s="7">
        <v>1</v>
      </c>
      <c r="E80" s="6">
        <v>7.5</v>
      </c>
      <c r="F80" s="7" t="s">
        <v>135</v>
      </c>
    </row>
    <row r="81" spans="1:6" x14ac:dyDescent="0.25">
      <c r="A81" s="12" t="s">
        <v>63</v>
      </c>
      <c r="B81" s="7" t="s">
        <v>15</v>
      </c>
      <c r="C81" s="7">
        <v>1</v>
      </c>
      <c r="D81" s="7">
        <v>1</v>
      </c>
      <c r="E81" s="6">
        <v>310</v>
      </c>
      <c r="F81" s="7" t="s">
        <v>135</v>
      </c>
    </row>
    <row r="82" spans="1:6" x14ac:dyDescent="0.25">
      <c r="A82" s="12" t="s">
        <v>48</v>
      </c>
      <c r="B82" s="7" t="s">
        <v>15</v>
      </c>
      <c r="C82" s="7">
        <v>1</v>
      </c>
      <c r="D82" s="7">
        <v>1</v>
      </c>
      <c r="E82" s="6">
        <v>30</v>
      </c>
      <c r="F82" s="7" t="s">
        <v>135</v>
      </c>
    </row>
    <row r="83" spans="1:6" x14ac:dyDescent="0.25">
      <c r="A83" s="12" t="s">
        <v>44</v>
      </c>
      <c r="B83" s="7" t="s">
        <v>15</v>
      </c>
      <c r="C83" s="7">
        <v>10</v>
      </c>
      <c r="D83" s="7">
        <v>10</v>
      </c>
      <c r="E83" s="6">
        <v>70</v>
      </c>
      <c r="F83" s="7" t="s">
        <v>135</v>
      </c>
    </row>
    <row r="84" spans="1:6" x14ac:dyDescent="0.25">
      <c r="A84" s="12" t="s">
        <v>54</v>
      </c>
      <c r="B84" s="7" t="s">
        <v>37</v>
      </c>
      <c r="C84" s="7">
        <v>16</v>
      </c>
      <c r="D84" s="7">
        <v>16</v>
      </c>
      <c r="E84" s="6">
        <v>1760</v>
      </c>
      <c r="F84" s="7" t="s">
        <v>135</v>
      </c>
    </row>
    <row r="85" spans="1:6" x14ac:dyDescent="0.25">
      <c r="A85" s="12" t="s">
        <v>68</v>
      </c>
      <c r="B85" s="7" t="s">
        <v>26</v>
      </c>
      <c r="C85" s="7">
        <v>20</v>
      </c>
      <c r="D85" s="7">
        <v>20</v>
      </c>
      <c r="E85" s="6">
        <v>140</v>
      </c>
      <c r="F85" s="7" t="s">
        <v>69</v>
      </c>
    </row>
    <row r="86" spans="1:6" ht="16.5" customHeight="1" x14ac:dyDescent="0.25">
      <c r="A86" s="12" t="s">
        <v>168</v>
      </c>
      <c r="B86" s="7" t="s">
        <v>15</v>
      </c>
      <c r="C86" s="7">
        <v>1</v>
      </c>
      <c r="D86" s="7">
        <v>1</v>
      </c>
      <c r="E86" s="6">
        <v>533.01</v>
      </c>
      <c r="F86" s="7" t="s">
        <v>0</v>
      </c>
    </row>
    <row r="87" spans="1:6" ht="16.5" customHeight="1" x14ac:dyDescent="0.25">
      <c r="A87" s="12" t="s">
        <v>275</v>
      </c>
      <c r="B87" s="7" t="s">
        <v>15</v>
      </c>
      <c r="C87" s="7">
        <v>1</v>
      </c>
      <c r="D87" s="7">
        <v>1</v>
      </c>
      <c r="E87" s="6">
        <v>13</v>
      </c>
      <c r="F87" s="7" t="s">
        <v>0</v>
      </c>
    </row>
    <row r="88" spans="1:6" x14ac:dyDescent="0.25">
      <c r="A88" s="12" t="s">
        <v>169</v>
      </c>
      <c r="B88" s="7" t="s">
        <v>15</v>
      </c>
      <c r="C88" s="7">
        <v>1</v>
      </c>
      <c r="D88" s="7">
        <v>1</v>
      </c>
      <c r="E88" s="6">
        <v>95</v>
      </c>
      <c r="F88" s="7" t="s">
        <v>0</v>
      </c>
    </row>
    <row r="89" spans="1:6" x14ac:dyDescent="0.25">
      <c r="A89" s="12" t="s">
        <v>89</v>
      </c>
      <c r="B89" s="7" t="s">
        <v>15</v>
      </c>
      <c r="C89" s="7">
        <v>1</v>
      </c>
      <c r="D89" s="7">
        <v>1</v>
      </c>
      <c r="E89" s="6">
        <v>165</v>
      </c>
      <c r="F89" s="7" t="s">
        <v>170</v>
      </c>
    </row>
    <row r="90" spans="1:6" x14ac:dyDescent="0.25">
      <c r="A90" s="12" t="s">
        <v>171</v>
      </c>
      <c r="B90" s="7" t="s">
        <v>37</v>
      </c>
      <c r="C90" s="7">
        <v>1</v>
      </c>
      <c r="D90" s="7">
        <v>1</v>
      </c>
      <c r="E90" s="6">
        <v>200</v>
      </c>
      <c r="F90" s="7" t="s">
        <v>170</v>
      </c>
    </row>
    <row r="91" spans="1:6" x14ac:dyDescent="0.25">
      <c r="A91" s="12" t="s">
        <v>90</v>
      </c>
      <c r="B91" s="7" t="s">
        <v>15</v>
      </c>
      <c r="C91" s="7">
        <v>1</v>
      </c>
      <c r="D91" s="7">
        <v>1</v>
      </c>
      <c r="E91" s="6">
        <v>120</v>
      </c>
      <c r="F91" s="7" t="s">
        <v>170</v>
      </c>
    </row>
    <row r="92" spans="1:6" x14ac:dyDescent="0.25">
      <c r="A92" s="12" t="s">
        <v>84</v>
      </c>
      <c r="B92" s="7" t="s">
        <v>15</v>
      </c>
      <c r="C92" s="7">
        <v>1</v>
      </c>
      <c r="D92" s="7">
        <v>1</v>
      </c>
      <c r="E92" s="6">
        <v>345</v>
      </c>
      <c r="F92" s="7" t="s">
        <v>170</v>
      </c>
    </row>
    <row r="93" spans="1:6" x14ac:dyDescent="0.25">
      <c r="A93" s="12" t="s">
        <v>87</v>
      </c>
      <c r="B93" s="7" t="s">
        <v>15</v>
      </c>
      <c r="C93" s="7">
        <v>1</v>
      </c>
      <c r="D93" s="7">
        <v>1</v>
      </c>
      <c r="E93" s="6">
        <v>155</v>
      </c>
      <c r="F93" s="7" t="s">
        <v>170</v>
      </c>
    </row>
    <row r="94" spans="1:6" x14ac:dyDescent="0.25">
      <c r="A94" s="12" t="s">
        <v>82</v>
      </c>
      <c r="B94" s="7" t="s">
        <v>15</v>
      </c>
      <c r="C94" s="7">
        <v>1</v>
      </c>
      <c r="D94" s="7">
        <v>1</v>
      </c>
      <c r="E94" s="6">
        <v>160</v>
      </c>
      <c r="F94" s="7" t="s">
        <v>170</v>
      </c>
    </row>
    <row r="95" spans="1:6" x14ac:dyDescent="0.25">
      <c r="A95" s="12" t="s">
        <v>172</v>
      </c>
      <c r="B95" s="7" t="s">
        <v>15</v>
      </c>
      <c r="C95" s="7">
        <v>1</v>
      </c>
      <c r="D95" s="7">
        <v>1</v>
      </c>
      <c r="E95" s="6">
        <v>120</v>
      </c>
      <c r="F95" s="7" t="s">
        <v>170</v>
      </c>
    </row>
    <row r="96" spans="1:6" x14ac:dyDescent="0.25">
      <c r="A96" s="12" t="s">
        <v>86</v>
      </c>
      <c r="B96" s="7" t="s">
        <v>15</v>
      </c>
      <c r="C96" s="7">
        <v>1</v>
      </c>
      <c r="D96" s="7">
        <v>1</v>
      </c>
      <c r="E96" s="6">
        <v>75</v>
      </c>
      <c r="F96" s="7" t="s">
        <v>170</v>
      </c>
    </row>
    <row r="97" spans="1:6" x14ac:dyDescent="0.25">
      <c r="A97" s="12" t="s">
        <v>173</v>
      </c>
      <c r="B97" s="7" t="s">
        <v>15</v>
      </c>
      <c r="C97" s="7">
        <v>1</v>
      </c>
      <c r="D97" s="7">
        <v>1</v>
      </c>
      <c r="E97" s="6">
        <v>295</v>
      </c>
      <c r="F97" s="7" t="s">
        <v>170</v>
      </c>
    </row>
    <row r="98" spans="1:6" x14ac:dyDescent="0.25">
      <c r="A98" s="12" t="s">
        <v>174</v>
      </c>
      <c r="B98" s="7" t="s">
        <v>15</v>
      </c>
      <c r="C98" s="7">
        <v>1</v>
      </c>
      <c r="D98" s="7">
        <v>1</v>
      </c>
      <c r="E98" s="6">
        <v>110</v>
      </c>
      <c r="F98" s="7" t="s">
        <v>170</v>
      </c>
    </row>
  </sheetData>
  <mergeCells count="55">
    <mergeCell ref="B25:D25"/>
    <mergeCell ref="B26:D26"/>
    <mergeCell ref="B27:D27"/>
    <mergeCell ref="B28:D28"/>
    <mergeCell ref="E25:F25"/>
    <mergeCell ref="E26:F26"/>
    <mergeCell ref="E27:F27"/>
    <mergeCell ref="E28:F28"/>
    <mergeCell ref="B19:D19"/>
    <mergeCell ref="E16:F16"/>
    <mergeCell ref="E17:F17"/>
    <mergeCell ref="E18:F18"/>
    <mergeCell ref="E19:F19"/>
    <mergeCell ref="E9:F9"/>
    <mergeCell ref="E10:F10"/>
    <mergeCell ref="E11:F11"/>
    <mergeCell ref="E12:F12"/>
    <mergeCell ref="B18:D18"/>
    <mergeCell ref="E4:F4"/>
    <mergeCell ref="E5:F5"/>
    <mergeCell ref="E6:F6"/>
    <mergeCell ref="E7:F7"/>
    <mergeCell ref="E8:F8"/>
    <mergeCell ref="A1:F1"/>
    <mergeCell ref="A2:F2"/>
    <mergeCell ref="A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E3:F3"/>
    <mergeCell ref="B24:D24"/>
    <mergeCell ref="E13:F13"/>
    <mergeCell ref="E14:F14"/>
    <mergeCell ref="B16:D16"/>
    <mergeCell ref="B17:D17"/>
    <mergeCell ref="B21:D21"/>
    <mergeCell ref="B15:D15"/>
    <mergeCell ref="B20:D20"/>
    <mergeCell ref="E23:F23"/>
    <mergeCell ref="E21:F21"/>
    <mergeCell ref="E22:F22"/>
    <mergeCell ref="E15:F15"/>
    <mergeCell ref="E20:F20"/>
    <mergeCell ref="B22:D22"/>
    <mergeCell ref="B23:D23"/>
    <mergeCell ref="E24:F24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A20" sqref="A20"/>
    </sheetView>
  </sheetViews>
  <sheetFormatPr defaultRowHeight="15" x14ac:dyDescent="0.25"/>
  <cols>
    <col min="1" max="1" width="42.5703125" customWidth="1"/>
    <col min="2" max="2" width="7.5703125" customWidth="1"/>
    <col min="3" max="3" width="6.85546875" customWidth="1"/>
    <col min="4" max="4" width="5.5703125" hidden="1" customWidth="1"/>
    <col min="5" max="5" width="9.140625" customWidth="1"/>
    <col min="6" max="6" width="32.85546875" customWidth="1"/>
  </cols>
  <sheetData>
    <row r="1" spans="1:7" ht="18.75" x14ac:dyDescent="0.25">
      <c r="A1" s="14" t="s">
        <v>263</v>
      </c>
      <c r="B1" s="14"/>
      <c r="C1" s="14"/>
      <c r="D1" s="14"/>
      <c r="E1" s="14"/>
      <c r="F1" s="14"/>
    </row>
    <row r="2" spans="1:7" ht="18.75" x14ac:dyDescent="0.25">
      <c r="A2" s="36" t="s">
        <v>175</v>
      </c>
      <c r="B2" s="36"/>
      <c r="C2" s="36"/>
      <c r="D2" s="36"/>
      <c r="E2" s="36"/>
      <c r="F2" s="36"/>
      <c r="G2" s="2"/>
    </row>
    <row r="3" spans="1:7" x14ac:dyDescent="0.25">
      <c r="A3" s="4" t="s">
        <v>4</v>
      </c>
      <c r="B3" s="21">
        <v>2473.1</v>
      </c>
      <c r="C3" s="21"/>
      <c r="D3" s="5"/>
      <c r="E3" s="17" t="s">
        <v>5</v>
      </c>
      <c r="F3" s="17"/>
      <c r="G3" s="3"/>
    </row>
    <row r="4" spans="1:7" x14ac:dyDescent="0.25">
      <c r="A4" s="4" t="s">
        <v>6</v>
      </c>
      <c r="B4" s="21">
        <v>13.52</v>
      </c>
      <c r="C4" s="21"/>
      <c r="D4" s="5"/>
      <c r="E4" s="18"/>
      <c r="F4" s="18"/>
      <c r="G4" s="2"/>
    </row>
    <row r="5" spans="1:7" x14ac:dyDescent="0.25">
      <c r="A5" s="4" t="s">
        <v>7</v>
      </c>
      <c r="B5" s="21">
        <v>361321.45</v>
      </c>
      <c r="C5" s="21"/>
      <c r="D5" s="11"/>
      <c r="E5" s="18"/>
      <c r="F5" s="18"/>
    </row>
    <row r="6" spans="1:7" x14ac:dyDescent="0.25">
      <c r="A6" s="12" t="s">
        <v>246</v>
      </c>
      <c r="B6" s="16">
        <v>4701</v>
      </c>
      <c r="C6" s="16"/>
      <c r="D6" s="7"/>
      <c r="E6" s="18" t="s">
        <v>235</v>
      </c>
      <c r="F6" s="18"/>
    </row>
    <row r="7" spans="1:7" x14ac:dyDescent="0.25">
      <c r="A7" s="12" t="s">
        <v>276</v>
      </c>
      <c r="B7" s="16">
        <v>10288.99</v>
      </c>
      <c r="C7" s="16"/>
      <c r="D7" s="7"/>
      <c r="E7" s="18" t="s">
        <v>236</v>
      </c>
      <c r="F7" s="18"/>
    </row>
    <row r="8" spans="1:7" x14ac:dyDescent="0.25">
      <c r="A8" s="12" t="s">
        <v>268</v>
      </c>
      <c r="B8" s="16">
        <v>3186.84</v>
      </c>
      <c r="C8" s="16"/>
      <c r="D8" s="7"/>
      <c r="E8" s="18" t="s">
        <v>115</v>
      </c>
      <c r="F8" s="18"/>
    </row>
    <row r="9" spans="1:7" x14ac:dyDescent="0.25">
      <c r="A9" s="12" t="s">
        <v>270</v>
      </c>
      <c r="B9" s="16">
        <v>47344.58</v>
      </c>
      <c r="C9" s="16"/>
      <c r="D9" s="7"/>
      <c r="E9" s="18" t="s">
        <v>237</v>
      </c>
      <c r="F9" s="18"/>
    </row>
    <row r="10" spans="1:7" x14ac:dyDescent="0.25">
      <c r="A10" s="12" t="s">
        <v>264</v>
      </c>
      <c r="B10" s="16">
        <v>19153.71</v>
      </c>
      <c r="C10" s="16"/>
      <c r="D10" s="7"/>
      <c r="E10" s="18" t="s">
        <v>238</v>
      </c>
      <c r="F10" s="18"/>
    </row>
    <row r="11" spans="1:7" x14ac:dyDescent="0.25">
      <c r="A11" s="12" t="s">
        <v>265</v>
      </c>
      <c r="B11" s="16">
        <v>481.5</v>
      </c>
      <c r="C11" s="16"/>
      <c r="D11" s="7"/>
      <c r="E11" s="18" t="s">
        <v>74</v>
      </c>
      <c r="F11" s="18"/>
    </row>
    <row r="12" spans="1:7" x14ac:dyDescent="0.25">
      <c r="A12" s="12" t="s">
        <v>251</v>
      </c>
      <c r="B12" s="16">
        <v>49808</v>
      </c>
      <c r="C12" s="16"/>
      <c r="D12" s="7"/>
      <c r="E12" s="24"/>
      <c r="F12" s="25"/>
    </row>
    <row r="13" spans="1:7" x14ac:dyDescent="0.25">
      <c r="A13" s="12" t="s">
        <v>252</v>
      </c>
      <c r="B13" s="16">
        <v>90156</v>
      </c>
      <c r="C13" s="16"/>
      <c r="D13" s="7"/>
      <c r="E13" s="24"/>
      <c r="F13" s="25"/>
    </row>
    <row r="14" spans="1:7" x14ac:dyDescent="0.25">
      <c r="A14" s="12" t="s">
        <v>1</v>
      </c>
      <c r="B14" s="16">
        <v>3283.8</v>
      </c>
      <c r="C14" s="16"/>
      <c r="D14" s="7"/>
      <c r="E14" s="24"/>
      <c r="F14" s="25"/>
    </row>
    <row r="15" spans="1:7" x14ac:dyDescent="0.25">
      <c r="A15" s="12" t="s">
        <v>2</v>
      </c>
      <c r="B15" s="16">
        <v>4776.3599999999997</v>
      </c>
      <c r="C15" s="16"/>
      <c r="D15" s="7"/>
      <c r="E15" s="24"/>
      <c r="F15" s="25"/>
    </row>
    <row r="16" spans="1:7" x14ac:dyDescent="0.25">
      <c r="A16" s="12" t="s">
        <v>253</v>
      </c>
      <c r="B16" s="16">
        <v>47964</v>
      </c>
      <c r="C16" s="16"/>
      <c r="D16" s="7"/>
      <c r="E16" s="18"/>
      <c r="F16" s="18"/>
    </row>
    <row r="17" spans="1:6" ht="15" customHeight="1" x14ac:dyDescent="0.25">
      <c r="A17" s="12" t="s">
        <v>254</v>
      </c>
      <c r="B17" s="16">
        <v>995</v>
      </c>
      <c r="C17" s="16"/>
      <c r="D17" s="7"/>
      <c r="E17" s="18" t="s">
        <v>239</v>
      </c>
      <c r="F17" s="18"/>
    </row>
    <row r="18" spans="1:6" ht="15" customHeight="1" x14ac:dyDescent="0.25">
      <c r="A18" s="12" t="s">
        <v>278</v>
      </c>
      <c r="B18" s="16">
        <v>55000</v>
      </c>
      <c r="C18" s="16"/>
      <c r="D18" s="7"/>
      <c r="E18" s="18" t="s">
        <v>240</v>
      </c>
      <c r="F18" s="18"/>
    </row>
    <row r="19" spans="1:6" ht="15" customHeight="1" x14ac:dyDescent="0.25">
      <c r="A19" s="12" t="s">
        <v>255</v>
      </c>
      <c r="B19" s="16">
        <v>2606.5</v>
      </c>
      <c r="C19" s="16"/>
      <c r="D19" s="7"/>
      <c r="E19" s="18" t="s">
        <v>242</v>
      </c>
      <c r="F19" s="18"/>
    </row>
    <row r="20" spans="1:6" ht="15" customHeight="1" x14ac:dyDescent="0.25">
      <c r="A20" s="12" t="s">
        <v>282</v>
      </c>
      <c r="B20" s="16">
        <v>43272</v>
      </c>
      <c r="C20" s="16"/>
      <c r="D20" s="7"/>
      <c r="E20" s="18"/>
      <c r="F20" s="18"/>
    </row>
    <row r="21" spans="1:6" x14ac:dyDescent="0.25">
      <c r="A21" s="12" t="s">
        <v>258</v>
      </c>
      <c r="B21" s="16">
        <v>7212</v>
      </c>
      <c r="C21" s="16"/>
      <c r="D21" s="7"/>
      <c r="E21" s="18"/>
      <c r="F21" s="18"/>
    </row>
    <row r="22" spans="1:6" x14ac:dyDescent="0.25">
      <c r="A22" s="12" t="s">
        <v>277</v>
      </c>
      <c r="B22" s="16">
        <v>1424.72</v>
      </c>
      <c r="C22" s="16"/>
      <c r="D22" s="7"/>
      <c r="E22" s="18" t="s">
        <v>241</v>
      </c>
      <c r="F22" s="18"/>
    </row>
    <row r="23" spans="1:6" x14ac:dyDescent="0.25">
      <c r="A23" s="12" t="s">
        <v>243</v>
      </c>
      <c r="B23" s="16">
        <v>109.96</v>
      </c>
      <c r="C23" s="16"/>
      <c r="D23" s="7"/>
      <c r="E23" s="18"/>
      <c r="F23" s="18"/>
    </row>
    <row r="24" spans="1:6" x14ac:dyDescent="0.25">
      <c r="A24" s="4" t="s">
        <v>8</v>
      </c>
      <c r="B24" s="21">
        <f>SUM(B6:B23)</f>
        <v>391764.95999999996</v>
      </c>
      <c r="C24" s="21"/>
      <c r="D24" s="5"/>
      <c r="E24" s="18"/>
      <c r="F24" s="18"/>
    </row>
    <row r="25" spans="1:6" x14ac:dyDescent="0.25">
      <c r="A25" s="4" t="s">
        <v>9</v>
      </c>
      <c r="B25" s="21">
        <f>B5-B24</f>
        <v>-30443.509999999951</v>
      </c>
      <c r="C25" s="21"/>
      <c r="D25" s="5"/>
      <c r="E25" s="18"/>
      <c r="F25" s="18"/>
    </row>
    <row r="26" spans="1:6" x14ac:dyDescent="0.25">
      <c r="A26" s="4" t="s">
        <v>259</v>
      </c>
      <c r="B26" s="21">
        <v>160237.96</v>
      </c>
      <c r="C26" s="21"/>
      <c r="D26" s="5"/>
      <c r="E26" s="18"/>
      <c r="F26" s="18"/>
    </row>
    <row r="27" spans="1:6" x14ac:dyDescent="0.25">
      <c r="A27" s="4" t="s">
        <v>260</v>
      </c>
      <c r="B27" s="21"/>
      <c r="C27" s="21"/>
      <c r="D27" s="5"/>
      <c r="E27" s="18"/>
      <c r="F27" s="18"/>
    </row>
    <row r="28" spans="1:6" x14ac:dyDescent="0.25">
      <c r="A28" s="9" t="s">
        <v>279</v>
      </c>
      <c r="B28" s="37">
        <v>38167.120000000003</v>
      </c>
      <c r="C28" s="37"/>
      <c r="D28" s="5"/>
      <c r="E28" s="18"/>
      <c r="F28" s="18"/>
    </row>
    <row r="29" spans="1:6" x14ac:dyDescent="0.25">
      <c r="A29" s="9" t="s">
        <v>280</v>
      </c>
      <c r="B29" s="37">
        <v>23886.32</v>
      </c>
      <c r="C29" s="37"/>
      <c r="D29" s="5"/>
      <c r="E29" s="18"/>
      <c r="F29" s="18"/>
    </row>
    <row r="30" spans="1:6" x14ac:dyDescent="0.25">
      <c r="A30" s="9" t="s">
        <v>281</v>
      </c>
      <c r="B30" s="37">
        <v>89143.8</v>
      </c>
      <c r="C30" s="37"/>
      <c r="D30" s="5"/>
      <c r="E30" s="18"/>
      <c r="F30" s="18"/>
    </row>
    <row r="31" spans="1:6" x14ac:dyDescent="0.25">
      <c r="A31" s="31" t="s">
        <v>10</v>
      </c>
      <c r="B31" s="32"/>
      <c r="C31" s="32"/>
      <c r="D31" s="32"/>
      <c r="E31" s="32"/>
      <c r="F31" s="32"/>
    </row>
    <row r="32" spans="1:6" x14ac:dyDescent="0.25">
      <c r="A32" s="4" t="s">
        <v>11</v>
      </c>
      <c r="B32" s="4" t="s">
        <v>70</v>
      </c>
      <c r="C32" s="4" t="s">
        <v>71</v>
      </c>
      <c r="D32" s="4" t="s">
        <v>12</v>
      </c>
      <c r="E32" s="4" t="s">
        <v>13</v>
      </c>
      <c r="F32" s="4" t="s">
        <v>72</v>
      </c>
    </row>
    <row r="33" spans="1:6" x14ac:dyDescent="0.25">
      <c r="A33" s="12" t="s">
        <v>176</v>
      </c>
      <c r="B33" s="7" t="s">
        <v>15</v>
      </c>
      <c r="C33" s="7">
        <v>1</v>
      </c>
      <c r="D33" s="7" t="s">
        <v>3</v>
      </c>
      <c r="E33" s="6">
        <v>1500</v>
      </c>
      <c r="F33" s="7" t="s">
        <v>93</v>
      </c>
    </row>
    <row r="34" spans="1:6" x14ac:dyDescent="0.25">
      <c r="A34" s="12" t="s">
        <v>63</v>
      </c>
      <c r="B34" s="7" t="s">
        <v>15</v>
      </c>
      <c r="C34" s="7">
        <v>1</v>
      </c>
      <c r="D34" s="7">
        <v>280</v>
      </c>
      <c r="E34" s="6">
        <v>280</v>
      </c>
      <c r="F34" s="7" t="s">
        <v>93</v>
      </c>
    </row>
    <row r="35" spans="1:6" x14ac:dyDescent="0.25">
      <c r="A35" s="12" t="s">
        <v>126</v>
      </c>
      <c r="B35" s="7" t="s">
        <v>15</v>
      </c>
      <c r="C35" s="7">
        <v>1</v>
      </c>
      <c r="D35" s="7">
        <v>98</v>
      </c>
      <c r="E35" s="6">
        <v>98</v>
      </c>
      <c r="F35" s="7" t="s">
        <v>93</v>
      </c>
    </row>
    <row r="36" spans="1:6" x14ac:dyDescent="0.25">
      <c r="A36" s="12" t="s">
        <v>106</v>
      </c>
      <c r="B36" s="7" t="s">
        <v>15</v>
      </c>
      <c r="C36" s="7">
        <v>1</v>
      </c>
      <c r="D36" s="7">
        <v>140</v>
      </c>
      <c r="E36" s="6">
        <v>140</v>
      </c>
      <c r="F36" s="7" t="s">
        <v>93</v>
      </c>
    </row>
    <row r="37" spans="1:6" x14ac:dyDescent="0.25">
      <c r="A37" s="12" t="s">
        <v>60</v>
      </c>
      <c r="B37" s="7" t="s">
        <v>15</v>
      </c>
      <c r="C37" s="7">
        <v>1</v>
      </c>
      <c r="D37" s="7">
        <v>165</v>
      </c>
      <c r="E37" s="6">
        <v>165</v>
      </c>
      <c r="F37" s="7" t="s">
        <v>93</v>
      </c>
    </row>
    <row r="38" spans="1:6" x14ac:dyDescent="0.25">
      <c r="A38" s="12" t="s">
        <v>63</v>
      </c>
      <c r="B38" s="7" t="s">
        <v>15</v>
      </c>
      <c r="C38" s="7">
        <v>1</v>
      </c>
      <c r="D38" s="7">
        <v>280</v>
      </c>
      <c r="E38" s="6">
        <v>280</v>
      </c>
      <c r="F38" s="7" t="s">
        <v>93</v>
      </c>
    </row>
    <row r="39" spans="1:6" x14ac:dyDescent="0.25">
      <c r="A39" s="12" t="s">
        <v>177</v>
      </c>
      <c r="B39" s="7" t="s">
        <v>15</v>
      </c>
      <c r="C39" s="7">
        <v>2</v>
      </c>
      <c r="D39" s="7">
        <v>204.08</v>
      </c>
      <c r="E39" s="6">
        <v>408.16</v>
      </c>
      <c r="F39" s="7" t="s">
        <v>93</v>
      </c>
    </row>
    <row r="40" spans="1:6" x14ac:dyDescent="0.25">
      <c r="A40" s="12" t="s">
        <v>32</v>
      </c>
      <c r="B40" s="7" t="s">
        <v>15</v>
      </c>
      <c r="C40" s="7">
        <v>5</v>
      </c>
      <c r="D40" s="7">
        <v>18</v>
      </c>
      <c r="E40" s="6">
        <v>90</v>
      </c>
      <c r="F40" s="7" t="s">
        <v>0</v>
      </c>
    </row>
    <row r="41" spans="1:6" x14ac:dyDescent="0.25">
      <c r="A41" s="12" t="s">
        <v>160</v>
      </c>
      <c r="B41" s="7" t="s">
        <v>15</v>
      </c>
      <c r="C41" s="7">
        <v>3</v>
      </c>
      <c r="D41" s="7">
        <v>508</v>
      </c>
      <c r="E41" s="6">
        <v>1524</v>
      </c>
      <c r="F41" s="7" t="s">
        <v>0</v>
      </c>
    </row>
    <row r="42" spans="1:6" x14ac:dyDescent="0.25">
      <c r="A42" s="12" t="s">
        <v>32</v>
      </c>
      <c r="B42" s="7" t="s">
        <v>15</v>
      </c>
      <c r="C42" s="7">
        <v>2</v>
      </c>
      <c r="D42" s="7">
        <v>15</v>
      </c>
      <c r="E42" s="6">
        <v>30</v>
      </c>
      <c r="F42" s="7" t="s">
        <v>0</v>
      </c>
    </row>
    <row r="43" spans="1:6" x14ac:dyDescent="0.25">
      <c r="A43" s="12" t="s">
        <v>178</v>
      </c>
      <c r="B43" s="7" t="s">
        <v>15</v>
      </c>
      <c r="C43" s="7">
        <v>15</v>
      </c>
      <c r="D43" s="7">
        <v>2.5</v>
      </c>
      <c r="E43" s="6">
        <v>37.5</v>
      </c>
      <c r="F43" s="7" t="s">
        <v>0</v>
      </c>
    </row>
    <row r="44" spans="1:6" x14ac:dyDescent="0.25">
      <c r="A44" s="12" t="s">
        <v>179</v>
      </c>
      <c r="B44" s="7" t="s">
        <v>37</v>
      </c>
      <c r="C44" s="7">
        <v>8</v>
      </c>
      <c r="D44" s="7">
        <v>6</v>
      </c>
      <c r="E44" s="6">
        <v>48</v>
      </c>
      <c r="F44" s="7" t="s">
        <v>0</v>
      </c>
    </row>
    <row r="45" spans="1:6" x14ac:dyDescent="0.25">
      <c r="A45" s="12" t="s">
        <v>180</v>
      </c>
      <c r="B45" s="7" t="s">
        <v>15</v>
      </c>
      <c r="C45" s="7">
        <v>1</v>
      </c>
      <c r="D45" s="7">
        <v>252</v>
      </c>
      <c r="E45" s="6">
        <v>252</v>
      </c>
      <c r="F45" s="7" t="s">
        <v>0</v>
      </c>
    </row>
    <row r="46" spans="1:6" x14ac:dyDescent="0.25">
      <c r="A46" s="12" t="s">
        <v>181</v>
      </c>
      <c r="B46" s="7" t="s">
        <v>15</v>
      </c>
      <c r="C46" s="7">
        <v>1</v>
      </c>
      <c r="D46" s="7" t="s">
        <v>182</v>
      </c>
      <c r="E46" s="6">
        <v>1225</v>
      </c>
      <c r="F46" s="7" t="s">
        <v>183</v>
      </c>
    </row>
    <row r="47" spans="1:6" x14ac:dyDescent="0.25">
      <c r="A47" s="12" t="s">
        <v>184</v>
      </c>
      <c r="B47" s="7" t="s">
        <v>15</v>
      </c>
      <c r="C47" s="7">
        <v>1</v>
      </c>
      <c r="D47" s="7">
        <v>199.72</v>
      </c>
      <c r="E47" s="6">
        <v>199.72</v>
      </c>
      <c r="F47" s="7" t="s">
        <v>183</v>
      </c>
    </row>
    <row r="48" spans="1:6" x14ac:dyDescent="0.25">
      <c r="A48" s="12" t="s">
        <v>141</v>
      </c>
      <c r="B48" s="7" t="s">
        <v>26</v>
      </c>
      <c r="C48" s="7">
        <v>2</v>
      </c>
      <c r="D48" s="7">
        <v>160</v>
      </c>
      <c r="E48" s="6">
        <v>320</v>
      </c>
      <c r="F48" s="7" t="s">
        <v>27</v>
      </c>
    </row>
    <row r="49" spans="1:6" x14ac:dyDescent="0.25">
      <c r="A49" s="12" t="s">
        <v>185</v>
      </c>
      <c r="B49" s="7" t="s">
        <v>37</v>
      </c>
      <c r="C49" s="7">
        <v>1</v>
      </c>
      <c r="D49" s="7">
        <v>160</v>
      </c>
      <c r="E49" s="6">
        <v>160</v>
      </c>
      <c r="F49" s="7" t="s">
        <v>139</v>
      </c>
    </row>
    <row r="50" spans="1:6" x14ac:dyDescent="0.25">
      <c r="A50" s="12" t="s">
        <v>57</v>
      </c>
      <c r="B50" s="7" t="s">
        <v>15</v>
      </c>
      <c r="C50" s="7">
        <v>1</v>
      </c>
      <c r="D50" s="7">
        <v>115</v>
      </c>
      <c r="E50" s="6">
        <v>115</v>
      </c>
      <c r="F50" s="7" t="s">
        <v>139</v>
      </c>
    </row>
    <row r="51" spans="1:6" x14ac:dyDescent="0.25">
      <c r="A51" s="12" t="s">
        <v>186</v>
      </c>
      <c r="B51" s="7" t="s">
        <v>15</v>
      </c>
      <c r="C51" s="7">
        <v>1</v>
      </c>
      <c r="D51" s="7">
        <v>670</v>
      </c>
      <c r="E51" s="6">
        <v>670</v>
      </c>
      <c r="F51" s="7" t="s">
        <v>139</v>
      </c>
    </row>
    <row r="52" spans="1:6" x14ac:dyDescent="0.25">
      <c r="A52" s="12" t="s">
        <v>187</v>
      </c>
      <c r="B52" s="7" t="s">
        <v>15</v>
      </c>
      <c r="C52" s="7">
        <v>2</v>
      </c>
      <c r="D52" s="7">
        <v>75</v>
      </c>
      <c r="E52" s="6">
        <v>150</v>
      </c>
      <c r="F52" s="7" t="s">
        <v>139</v>
      </c>
    </row>
    <row r="53" spans="1:6" x14ac:dyDescent="0.25">
      <c r="A53" s="12" t="s">
        <v>63</v>
      </c>
      <c r="B53" s="7" t="s">
        <v>15</v>
      </c>
      <c r="C53" s="7">
        <v>2</v>
      </c>
      <c r="D53" s="7">
        <v>280</v>
      </c>
      <c r="E53" s="6">
        <v>560</v>
      </c>
      <c r="F53" s="7" t="s">
        <v>139</v>
      </c>
    </row>
    <row r="54" spans="1:6" x14ac:dyDescent="0.25">
      <c r="A54" s="12" t="s">
        <v>188</v>
      </c>
      <c r="B54" s="7" t="s">
        <v>15</v>
      </c>
      <c r="C54" s="7">
        <v>2</v>
      </c>
      <c r="D54" s="7">
        <v>30</v>
      </c>
      <c r="E54" s="6">
        <v>60</v>
      </c>
      <c r="F54" s="7" t="s">
        <v>139</v>
      </c>
    </row>
    <row r="55" spans="1:6" x14ac:dyDescent="0.25">
      <c r="A55" s="12" t="s">
        <v>94</v>
      </c>
      <c r="B55" s="7" t="s">
        <v>15</v>
      </c>
      <c r="C55" s="7">
        <v>4</v>
      </c>
      <c r="D55" s="7">
        <v>10</v>
      </c>
      <c r="E55" s="6">
        <v>40</v>
      </c>
      <c r="F55" s="7" t="s">
        <v>139</v>
      </c>
    </row>
    <row r="56" spans="1:6" x14ac:dyDescent="0.25">
      <c r="A56" s="12" t="s">
        <v>59</v>
      </c>
      <c r="B56" s="7" t="s">
        <v>15</v>
      </c>
      <c r="C56" s="7">
        <v>4</v>
      </c>
      <c r="D56" s="7">
        <v>180</v>
      </c>
      <c r="E56" s="6">
        <v>720</v>
      </c>
      <c r="F56" s="7" t="s">
        <v>139</v>
      </c>
    </row>
    <row r="57" spans="1:6" x14ac:dyDescent="0.25">
      <c r="A57" s="12" t="s">
        <v>61</v>
      </c>
      <c r="B57" s="7" t="s">
        <v>15</v>
      </c>
      <c r="C57" s="7">
        <v>1</v>
      </c>
      <c r="D57" s="7">
        <v>140</v>
      </c>
      <c r="E57" s="6">
        <v>140</v>
      </c>
      <c r="F57" s="7" t="s">
        <v>139</v>
      </c>
    </row>
    <row r="58" spans="1:6" x14ac:dyDescent="0.25">
      <c r="A58" s="12" t="s">
        <v>177</v>
      </c>
      <c r="B58" s="7" t="s">
        <v>15</v>
      </c>
      <c r="C58" s="7">
        <v>1</v>
      </c>
      <c r="D58" s="7">
        <v>204.08</v>
      </c>
      <c r="E58" s="6">
        <v>204.08</v>
      </c>
      <c r="F58" s="7" t="s">
        <v>139</v>
      </c>
    </row>
    <row r="59" spans="1:6" x14ac:dyDescent="0.25">
      <c r="A59" s="12" t="s">
        <v>189</v>
      </c>
      <c r="B59" s="7" t="s">
        <v>15</v>
      </c>
      <c r="C59" s="7">
        <v>1</v>
      </c>
      <c r="D59" s="7">
        <v>157</v>
      </c>
      <c r="E59" s="6">
        <v>157</v>
      </c>
      <c r="F59" s="7" t="s">
        <v>139</v>
      </c>
    </row>
    <row r="60" spans="1:6" x14ac:dyDescent="0.25">
      <c r="A60" s="12" t="s">
        <v>32</v>
      </c>
      <c r="B60" s="7" t="s">
        <v>15</v>
      </c>
      <c r="C60" s="7">
        <v>3</v>
      </c>
      <c r="D60" s="7">
        <v>15</v>
      </c>
      <c r="E60" s="6">
        <v>45</v>
      </c>
      <c r="F60" s="7" t="s">
        <v>0</v>
      </c>
    </row>
    <row r="61" spans="1:6" x14ac:dyDescent="0.25">
      <c r="A61" s="12" t="s">
        <v>141</v>
      </c>
      <c r="B61" s="7" t="s">
        <v>26</v>
      </c>
      <c r="C61" s="7">
        <v>1</v>
      </c>
      <c r="D61" s="7">
        <v>160</v>
      </c>
      <c r="E61" s="6">
        <v>160</v>
      </c>
      <c r="F61" s="7" t="s">
        <v>27</v>
      </c>
    </row>
    <row r="62" spans="1:6" x14ac:dyDescent="0.25">
      <c r="A62" s="12" t="s">
        <v>190</v>
      </c>
      <c r="B62" s="7" t="s">
        <v>15</v>
      </c>
      <c r="C62" s="7">
        <v>1</v>
      </c>
      <c r="D62" s="7">
        <v>60</v>
      </c>
      <c r="E62" s="6">
        <v>60</v>
      </c>
      <c r="F62" s="7" t="s">
        <v>191</v>
      </c>
    </row>
    <row r="63" spans="1:6" x14ac:dyDescent="0.25">
      <c r="A63" s="12" t="s">
        <v>192</v>
      </c>
      <c r="B63" s="7" t="s">
        <v>15</v>
      </c>
      <c r="C63" s="7">
        <v>1</v>
      </c>
      <c r="D63" s="7">
        <v>490</v>
      </c>
      <c r="E63" s="6">
        <v>490</v>
      </c>
      <c r="F63" s="7" t="s">
        <v>191</v>
      </c>
    </row>
    <row r="64" spans="1:6" x14ac:dyDescent="0.25">
      <c r="A64" s="12" t="s">
        <v>193</v>
      </c>
      <c r="B64" s="7" t="s">
        <v>37</v>
      </c>
      <c r="C64" s="7">
        <v>1.82</v>
      </c>
      <c r="D64" s="7">
        <v>219.83</v>
      </c>
      <c r="E64" s="6">
        <v>400.09</v>
      </c>
      <c r="F64" s="7" t="s">
        <v>191</v>
      </c>
    </row>
    <row r="65" spans="1:6" x14ac:dyDescent="0.25">
      <c r="A65" s="12" t="s">
        <v>194</v>
      </c>
      <c r="B65" s="7" t="s">
        <v>37</v>
      </c>
      <c r="C65" s="7">
        <v>2.5</v>
      </c>
      <c r="D65" s="7">
        <v>15</v>
      </c>
      <c r="E65" s="6">
        <v>37.5</v>
      </c>
      <c r="F65" s="7" t="s">
        <v>103</v>
      </c>
    </row>
    <row r="66" spans="1:6" x14ac:dyDescent="0.25">
      <c r="A66" s="12" t="s">
        <v>169</v>
      </c>
      <c r="B66" s="7" t="s">
        <v>15</v>
      </c>
      <c r="C66" s="7">
        <v>1</v>
      </c>
      <c r="D66" s="7">
        <v>82</v>
      </c>
      <c r="E66" s="6">
        <v>82</v>
      </c>
      <c r="F66" s="7" t="s">
        <v>103</v>
      </c>
    </row>
    <row r="67" spans="1:6" x14ac:dyDescent="0.25">
      <c r="A67" s="12" t="s">
        <v>140</v>
      </c>
      <c r="B67" s="7" t="s">
        <v>15</v>
      </c>
      <c r="C67" s="7">
        <v>1</v>
      </c>
      <c r="D67" s="7">
        <v>95</v>
      </c>
      <c r="E67" s="6">
        <v>95</v>
      </c>
      <c r="F67" s="7" t="s">
        <v>93</v>
      </c>
    </row>
    <row r="68" spans="1:6" x14ac:dyDescent="0.25">
      <c r="A68" s="12" t="s">
        <v>195</v>
      </c>
      <c r="B68" s="7" t="s">
        <v>15</v>
      </c>
      <c r="C68" s="7">
        <v>1</v>
      </c>
      <c r="D68" s="7">
        <v>380</v>
      </c>
      <c r="E68" s="6">
        <v>380</v>
      </c>
      <c r="F68" s="7" t="s">
        <v>93</v>
      </c>
    </row>
    <row r="69" spans="1:6" x14ac:dyDescent="0.25">
      <c r="A69" s="12" t="s">
        <v>177</v>
      </c>
      <c r="B69" s="7" t="s">
        <v>15</v>
      </c>
      <c r="C69" s="7">
        <v>1</v>
      </c>
      <c r="D69" s="7">
        <v>204.08</v>
      </c>
      <c r="E69" s="6">
        <v>204.08</v>
      </c>
      <c r="F69" s="7" t="s">
        <v>93</v>
      </c>
    </row>
    <row r="70" spans="1:6" x14ac:dyDescent="0.25">
      <c r="A70" s="12" t="s">
        <v>196</v>
      </c>
      <c r="B70" s="7" t="s">
        <v>15</v>
      </c>
      <c r="C70" s="7">
        <v>3</v>
      </c>
      <c r="D70" s="7">
        <v>23</v>
      </c>
      <c r="E70" s="6">
        <v>69</v>
      </c>
      <c r="F70" s="7" t="s">
        <v>93</v>
      </c>
    </row>
    <row r="71" spans="1:6" x14ac:dyDescent="0.25">
      <c r="A71" s="12" t="s">
        <v>197</v>
      </c>
      <c r="B71" s="7" t="s">
        <v>15</v>
      </c>
      <c r="C71" s="7">
        <v>3</v>
      </c>
      <c r="D71" s="7">
        <v>14.7</v>
      </c>
      <c r="E71" s="6">
        <v>44.1</v>
      </c>
      <c r="F71" s="7" t="s">
        <v>93</v>
      </c>
    </row>
    <row r="72" spans="1:6" x14ac:dyDescent="0.25">
      <c r="A72" s="12" t="s">
        <v>198</v>
      </c>
      <c r="B72" s="7" t="s">
        <v>15</v>
      </c>
      <c r="C72" s="7">
        <v>3</v>
      </c>
      <c r="D72" s="7">
        <v>1.43</v>
      </c>
      <c r="E72" s="6">
        <v>4.29</v>
      </c>
      <c r="F72" s="7" t="s">
        <v>93</v>
      </c>
    </row>
    <row r="73" spans="1:6" x14ac:dyDescent="0.25">
      <c r="A73" s="12" t="s">
        <v>177</v>
      </c>
      <c r="B73" s="7" t="s">
        <v>15</v>
      </c>
      <c r="C73" s="7">
        <v>1</v>
      </c>
      <c r="D73" s="7">
        <v>204.08</v>
      </c>
      <c r="E73" s="6">
        <v>204.08</v>
      </c>
      <c r="F73" s="7" t="s">
        <v>93</v>
      </c>
    </row>
    <row r="74" spans="1:6" x14ac:dyDescent="0.25">
      <c r="A74" s="12" t="s">
        <v>199</v>
      </c>
      <c r="B74" s="7" t="s">
        <v>15</v>
      </c>
      <c r="C74" s="7">
        <v>1</v>
      </c>
      <c r="D74" s="7">
        <v>95</v>
      </c>
      <c r="E74" s="6">
        <v>95</v>
      </c>
      <c r="F74" s="7" t="s">
        <v>93</v>
      </c>
    </row>
    <row r="75" spans="1:6" x14ac:dyDescent="0.25">
      <c r="A75" s="12" t="s">
        <v>106</v>
      </c>
      <c r="B75" s="7" t="s">
        <v>15</v>
      </c>
      <c r="C75" s="7">
        <v>1</v>
      </c>
      <c r="D75" s="7">
        <v>140</v>
      </c>
      <c r="E75" s="6">
        <v>140</v>
      </c>
      <c r="F75" s="7" t="s">
        <v>93</v>
      </c>
    </row>
    <row r="76" spans="1:6" x14ac:dyDescent="0.25">
      <c r="A76" s="12" t="s">
        <v>63</v>
      </c>
      <c r="B76" s="7" t="s">
        <v>15</v>
      </c>
      <c r="C76" s="7">
        <v>1</v>
      </c>
      <c r="D76" s="7">
        <v>280</v>
      </c>
      <c r="E76" s="6">
        <v>280</v>
      </c>
      <c r="F76" s="7" t="s">
        <v>139</v>
      </c>
    </row>
    <row r="77" spans="1:6" x14ac:dyDescent="0.25">
      <c r="A77" s="12" t="s">
        <v>60</v>
      </c>
      <c r="B77" s="7" t="s">
        <v>15</v>
      </c>
      <c r="C77" s="7">
        <v>1</v>
      </c>
      <c r="D77" s="7">
        <v>230</v>
      </c>
      <c r="E77" s="6">
        <v>230</v>
      </c>
      <c r="F77" s="7" t="s">
        <v>139</v>
      </c>
    </row>
    <row r="78" spans="1:6" x14ac:dyDescent="0.25">
      <c r="A78" s="12" t="s">
        <v>59</v>
      </c>
      <c r="B78" s="7" t="s">
        <v>15</v>
      </c>
      <c r="C78" s="7">
        <v>1</v>
      </c>
      <c r="D78" s="7">
        <v>240</v>
      </c>
      <c r="E78" s="6">
        <v>240</v>
      </c>
      <c r="F78" s="7" t="s">
        <v>139</v>
      </c>
    </row>
    <row r="79" spans="1:6" x14ac:dyDescent="0.25">
      <c r="A79" s="12" t="s">
        <v>200</v>
      </c>
      <c r="B79" s="7" t="s">
        <v>15</v>
      </c>
      <c r="C79" s="7">
        <v>1</v>
      </c>
      <c r="D79" s="7">
        <v>80</v>
      </c>
      <c r="E79" s="6">
        <v>80</v>
      </c>
      <c r="F79" s="7" t="s">
        <v>139</v>
      </c>
    </row>
    <row r="80" spans="1:6" x14ac:dyDescent="0.25">
      <c r="A80" s="12" t="s">
        <v>201</v>
      </c>
      <c r="B80" s="7" t="s">
        <v>15</v>
      </c>
      <c r="C80" s="7">
        <v>2</v>
      </c>
      <c r="D80" s="7">
        <v>40</v>
      </c>
      <c r="E80" s="6">
        <v>80</v>
      </c>
      <c r="F80" s="7" t="s">
        <v>139</v>
      </c>
    </row>
    <row r="81" spans="1:6" x14ac:dyDescent="0.25">
      <c r="A81" s="12" t="s">
        <v>202</v>
      </c>
      <c r="B81" s="7" t="s">
        <v>65</v>
      </c>
      <c r="C81" s="7">
        <v>1</v>
      </c>
      <c r="D81" s="7">
        <v>30</v>
      </c>
      <c r="E81" s="6">
        <v>30</v>
      </c>
      <c r="F81" s="7" t="s">
        <v>139</v>
      </c>
    </row>
    <row r="82" spans="1:6" x14ac:dyDescent="0.25">
      <c r="A82" s="12" t="s">
        <v>31</v>
      </c>
      <c r="B82" s="7" t="s">
        <v>15</v>
      </c>
      <c r="C82" s="7">
        <v>1</v>
      </c>
      <c r="D82" s="7">
        <v>290</v>
      </c>
      <c r="E82" s="6">
        <v>290</v>
      </c>
      <c r="F82" s="7" t="s">
        <v>139</v>
      </c>
    </row>
    <row r="83" spans="1:6" x14ac:dyDescent="0.25">
      <c r="A83" s="12" t="s">
        <v>141</v>
      </c>
      <c r="B83" s="7" t="s">
        <v>26</v>
      </c>
      <c r="C83" s="7">
        <v>1</v>
      </c>
      <c r="D83" s="7">
        <v>172.5</v>
      </c>
      <c r="E83" s="6">
        <v>172.5</v>
      </c>
      <c r="F83" s="7" t="s">
        <v>27</v>
      </c>
    </row>
    <row r="84" spans="1:6" x14ac:dyDescent="0.25">
      <c r="A84" s="12" t="s">
        <v>203</v>
      </c>
      <c r="B84" s="7" t="s">
        <v>15</v>
      </c>
      <c r="C84" s="7">
        <v>2</v>
      </c>
      <c r="D84" s="7">
        <v>740</v>
      </c>
      <c r="E84" s="6">
        <v>1480</v>
      </c>
      <c r="F84" s="7" t="s">
        <v>204</v>
      </c>
    </row>
    <row r="85" spans="1:6" x14ac:dyDescent="0.25">
      <c r="A85" s="12" t="s">
        <v>55</v>
      </c>
      <c r="B85" s="7" t="s">
        <v>15</v>
      </c>
      <c r="C85" s="7">
        <v>2</v>
      </c>
      <c r="D85" s="7">
        <v>480</v>
      </c>
      <c r="E85" s="6">
        <v>960</v>
      </c>
      <c r="F85" s="7" t="s">
        <v>204</v>
      </c>
    </row>
    <row r="86" spans="1:6" x14ac:dyDescent="0.25">
      <c r="A86" s="12" t="s">
        <v>60</v>
      </c>
      <c r="B86" s="7" t="s">
        <v>15</v>
      </c>
      <c r="C86" s="7">
        <v>1</v>
      </c>
      <c r="D86" s="7">
        <v>230</v>
      </c>
      <c r="E86" s="6">
        <v>230</v>
      </c>
      <c r="F86" s="7" t="s">
        <v>204</v>
      </c>
    </row>
    <row r="87" spans="1:6" x14ac:dyDescent="0.25">
      <c r="A87" s="12" t="s">
        <v>59</v>
      </c>
      <c r="B87" s="7" t="s">
        <v>15</v>
      </c>
      <c r="C87" s="7">
        <v>1</v>
      </c>
      <c r="D87" s="7">
        <v>240</v>
      </c>
      <c r="E87" s="6">
        <v>240</v>
      </c>
      <c r="F87" s="7" t="s">
        <v>204</v>
      </c>
    </row>
    <row r="88" spans="1:6" x14ac:dyDescent="0.25">
      <c r="A88" s="12" t="s">
        <v>152</v>
      </c>
      <c r="B88" s="7" t="s">
        <v>26</v>
      </c>
      <c r="C88" s="7">
        <v>2</v>
      </c>
      <c r="D88" s="7">
        <v>97.5</v>
      </c>
      <c r="E88" s="6">
        <v>195</v>
      </c>
      <c r="F88" s="7" t="s">
        <v>27</v>
      </c>
    </row>
    <row r="89" spans="1:6" x14ac:dyDescent="0.25">
      <c r="A89" s="12" t="s">
        <v>205</v>
      </c>
      <c r="B89" s="7" t="s">
        <v>15</v>
      </c>
      <c r="C89" s="7">
        <v>1</v>
      </c>
      <c r="D89" s="7" t="s">
        <v>206</v>
      </c>
      <c r="E89" s="6">
        <v>2190</v>
      </c>
      <c r="F89" s="7" t="s">
        <v>139</v>
      </c>
    </row>
    <row r="90" spans="1:6" x14ac:dyDescent="0.25">
      <c r="A90" s="12" t="s">
        <v>207</v>
      </c>
      <c r="B90" s="7" t="s">
        <v>15</v>
      </c>
      <c r="C90" s="7">
        <v>1</v>
      </c>
      <c r="D90" s="7">
        <v>54.5</v>
      </c>
      <c r="E90" s="6">
        <v>54.5</v>
      </c>
      <c r="F90" s="7" t="s">
        <v>139</v>
      </c>
    </row>
    <row r="91" spans="1:6" x14ac:dyDescent="0.25">
      <c r="A91" s="12" t="s">
        <v>208</v>
      </c>
      <c r="B91" s="7" t="s">
        <v>15</v>
      </c>
      <c r="C91" s="7">
        <v>1</v>
      </c>
      <c r="D91" s="7">
        <v>92.8</v>
      </c>
      <c r="E91" s="6">
        <v>92.8</v>
      </c>
      <c r="F91" s="7" t="s">
        <v>139</v>
      </c>
    </row>
    <row r="92" spans="1:6" x14ac:dyDescent="0.25">
      <c r="A92" s="12" t="s">
        <v>125</v>
      </c>
      <c r="B92" s="7" t="s">
        <v>15</v>
      </c>
      <c r="C92" s="7">
        <v>2</v>
      </c>
      <c r="D92" s="7">
        <v>15.6</v>
      </c>
      <c r="E92" s="6">
        <v>31.2</v>
      </c>
      <c r="F92" s="7" t="s">
        <v>139</v>
      </c>
    </row>
    <row r="93" spans="1:6" x14ac:dyDescent="0.25">
      <c r="A93" s="12" t="s">
        <v>209</v>
      </c>
      <c r="B93" s="7" t="s">
        <v>15</v>
      </c>
      <c r="C93" s="7">
        <v>2</v>
      </c>
      <c r="D93" s="7">
        <v>140</v>
      </c>
      <c r="E93" s="6">
        <v>280</v>
      </c>
      <c r="F93" s="7" t="s">
        <v>139</v>
      </c>
    </row>
    <row r="94" spans="1:6" x14ac:dyDescent="0.25">
      <c r="A94" s="12" t="s">
        <v>140</v>
      </c>
      <c r="B94" s="7" t="s">
        <v>15</v>
      </c>
      <c r="C94" s="7">
        <v>1</v>
      </c>
      <c r="D94" s="7">
        <v>95</v>
      </c>
      <c r="E94" s="6">
        <v>95</v>
      </c>
      <c r="F94" s="7" t="s">
        <v>139</v>
      </c>
    </row>
    <row r="95" spans="1:6" x14ac:dyDescent="0.25">
      <c r="A95" s="12" t="s">
        <v>210</v>
      </c>
      <c r="B95" s="7" t="s">
        <v>15</v>
      </c>
      <c r="C95" s="7">
        <v>4</v>
      </c>
      <c r="D95" s="7">
        <v>170</v>
      </c>
      <c r="E95" s="6">
        <v>680</v>
      </c>
      <c r="F95" s="7" t="s">
        <v>139</v>
      </c>
    </row>
    <row r="96" spans="1:6" x14ac:dyDescent="0.25">
      <c r="A96" s="12" t="s">
        <v>211</v>
      </c>
      <c r="B96" s="7" t="s">
        <v>15</v>
      </c>
      <c r="C96" s="7">
        <v>1</v>
      </c>
      <c r="D96" s="7">
        <v>295</v>
      </c>
      <c r="E96" s="6">
        <v>295</v>
      </c>
      <c r="F96" s="7" t="s">
        <v>139</v>
      </c>
    </row>
    <row r="97" spans="1:6" x14ac:dyDescent="0.25">
      <c r="A97" s="12" t="s">
        <v>212</v>
      </c>
      <c r="B97" s="7" t="s">
        <v>15</v>
      </c>
      <c r="C97" s="7">
        <v>1</v>
      </c>
      <c r="D97" s="7">
        <v>350</v>
      </c>
      <c r="E97" s="6">
        <v>350</v>
      </c>
      <c r="F97" s="7" t="s">
        <v>139</v>
      </c>
    </row>
    <row r="98" spans="1:6" x14ac:dyDescent="0.25">
      <c r="A98" s="12" t="s">
        <v>213</v>
      </c>
      <c r="B98" s="7" t="s">
        <v>15</v>
      </c>
      <c r="C98" s="7">
        <v>4</v>
      </c>
      <c r="D98" s="7">
        <v>14.2</v>
      </c>
      <c r="E98" s="6">
        <v>56.8</v>
      </c>
      <c r="F98" s="7" t="s">
        <v>214</v>
      </c>
    </row>
    <row r="99" spans="1:6" x14ac:dyDescent="0.25">
      <c r="A99" s="12" t="s">
        <v>215</v>
      </c>
      <c r="B99" s="7" t="s">
        <v>15</v>
      </c>
      <c r="C99" s="7">
        <v>1</v>
      </c>
      <c r="D99" s="7">
        <v>10.1</v>
      </c>
      <c r="E99" s="6">
        <v>10.1</v>
      </c>
      <c r="F99" s="7" t="s">
        <v>214</v>
      </c>
    </row>
    <row r="100" spans="1:6" x14ac:dyDescent="0.25">
      <c r="A100" s="12" t="s">
        <v>216</v>
      </c>
      <c r="B100" s="7" t="s">
        <v>15</v>
      </c>
      <c r="C100" s="7">
        <v>1</v>
      </c>
      <c r="D100" s="7">
        <v>144</v>
      </c>
      <c r="E100" s="6">
        <v>144</v>
      </c>
      <c r="F100" s="7" t="s">
        <v>214</v>
      </c>
    </row>
    <row r="101" spans="1:6" x14ac:dyDescent="0.25">
      <c r="A101" s="12" t="s">
        <v>217</v>
      </c>
      <c r="B101" s="7" t="s">
        <v>15</v>
      </c>
      <c r="C101" s="7">
        <v>1</v>
      </c>
      <c r="D101" s="7">
        <v>470</v>
      </c>
      <c r="E101" s="6">
        <v>470</v>
      </c>
      <c r="F101" s="7" t="s">
        <v>214</v>
      </c>
    </row>
    <row r="102" spans="1:6" x14ac:dyDescent="0.25">
      <c r="A102" s="12" t="s">
        <v>218</v>
      </c>
      <c r="B102" s="7" t="s">
        <v>15</v>
      </c>
      <c r="C102" s="7">
        <v>2</v>
      </c>
      <c r="D102" s="7">
        <v>16</v>
      </c>
      <c r="E102" s="6">
        <v>32</v>
      </c>
      <c r="F102" s="7" t="s">
        <v>214</v>
      </c>
    </row>
    <row r="103" spans="1:6" x14ac:dyDescent="0.25">
      <c r="A103" s="12" t="s">
        <v>219</v>
      </c>
      <c r="B103" s="7" t="s">
        <v>26</v>
      </c>
      <c r="C103" s="7">
        <v>3</v>
      </c>
      <c r="D103" s="7">
        <v>210.5</v>
      </c>
      <c r="E103" s="6">
        <v>631.5</v>
      </c>
      <c r="F103" s="7" t="s">
        <v>220</v>
      </c>
    </row>
    <row r="104" spans="1:6" x14ac:dyDescent="0.25">
      <c r="A104" s="12" t="s">
        <v>153</v>
      </c>
      <c r="B104" s="7" t="s">
        <v>26</v>
      </c>
      <c r="C104" s="7">
        <v>2</v>
      </c>
      <c r="D104" s="7">
        <v>201.17</v>
      </c>
      <c r="E104" s="6">
        <v>402.34</v>
      </c>
      <c r="F104" s="7" t="s">
        <v>220</v>
      </c>
    </row>
    <row r="105" spans="1:6" x14ac:dyDescent="0.25">
      <c r="A105" s="12" t="s">
        <v>152</v>
      </c>
      <c r="B105" s="7" t="s">
        <v>26</v>
      </c>
      <c r="C105" s="7">
        <v>1</v>
      </c>
      <c r="D105" s="7">
        <v>97.5</v>
      </c>
      <c r="E105" s="6">
        <v>97.5</v>
      </c>
      <c r="F105" s="7" t="s">
        <v>27</v>
      </c>
    </row>
    <row r="106" spans="1:6" x14ac:dyDescent="0.25">
      <c r="A106" s="12" t="s">
        <v>221</v>
      </c>
      <c r="B106" s="7" t="s">
        <v>15</v>
      </c>
      <c r="C106" s="7">
        <v>2</v>
      </c>
      <c r="D106" s="7">
        <v>15.5</v>
      </c>
      <c r="E106" s="6">
        <v>31</v>
      </c>
      <c r="F106" s="7" t="s">
        <v>16</v>
      </c>
    </row>
    <row r="107" spans="1:6" x14ac:dyDescent="0.25">
      <c r="A107" s="12" t="s">
        <v>108</v>
      </c>
      <c r="B107" s="7" t="s">
        <v>26</v>
      </c>
      <c r="C107" s="7">
        <v>10</v>
      </c>
      <c r="D107" s="7">
        <v>7</v>
      </c>
      <c r="E107" s="6">
        <v>70</v>
      </c>
      <c r="F107" s="7" t="s">
        <v>16</v>
      </c>
    </row>
    <row r="108" spans="1:6" x14ac:dyDescent="0.25">
      <c r="A108" s="12" t="s">
        <v>105</v>
      </c>
      <c r="B108" s="7" t="s">
        <v>15</v>
      </c>
      <c r="C108" s="7">
        <v>2</v>
      </c>
      <c r="D108" s="7">
        <v>55</v>
      </c>
      <c r="E108" s="6">
        <v>110</v>
      </c>
      <c r="F108" s="7" t="s">
        <v>222</v>
      </c>
    </row>
    <row r="109" spans="1:6" x14ac:dyDescent="0.25">
      <c r="A109" s="12" t="s">
        <v>82</v>
      </c>
      <c r="B109" s="7" t="s">
        <v>15</v>
      </c>
      <c r="C109" s="7">
        <v>1</v>
      </c>
      <c r="D109" s="7">
        <v>160</v>
      </c>
      <c r="E109" s="6">
        <v>160</v>
      </c>
      <c r="F109" s="7" t="s">
        <v>222</v>
      </c>
    </row>
    <row r="110" spans="1:6" x14ac:dyDescent="0.25">
      <c r="A110" s="12" t="s">
        <v>171</v>
      </c>
      <c r="B110" s="7" t="s">
        <v>37</v>
      </c>
      <c r="C110" s="7">
        <v>1</v>
      </c>
      <c r="D110" s="7">
        <v>310</v>
      </c>
      <c r="E110" s="6">
        <v>310</v>
      </c>
      <c r="F110" s="7" t="s">
        <v>222</v>
      </c>
    </row>
    <row r="111" spans="1:6" x14ac:dyDescent="0.25">
      <c r="A111" s="12" t="s">
        <v>90</v>
      </c>
      <c r="B111" s="7" t="s">
        <v>15</v>
      </c>
      <c r="C111" s="7">
        <v>1</v>
      </c>
      <c r="D111" s="7">
        <v>210</v>
      </c>
      <c r="E111" s="6">
        <v>210</v>
      </c>
      <c r="F111" s="7" t="s">
        <v>222</v>
      </c>
    </row>
    <row r="112" spans="1:6" x14ac:dyDescent="0.25">
      <c r="A112" s="12" t="s">
        <v>87</v>
      </c>
      <c r="B112" s="7" t="s">
        <v>15</v>
      </c>
      <c r="C112" s="7">
        <v>1</v>
      </c>
      <c r="D112" s="7">
        <v>150</v>
      </c>
      <c r="E112" s="6">
        <v>150</v>
      </c>
      <c r="F112" s="7" t="s">
        <v>222</v>
      </c>
    </row>
    <row r="113" spans="1:6" x14ac:dyDescent="0.25">
      <c r="A113" s="12" t="s">
        <v>17</v>
      </c>
      <c r="B113" s="7" t="s">
        <v>15</v>
      </c>
      <c r="C113" s="7">
        <v>1</v>
      </c>
      <c r="D113" s="7">
        <v>30</v>
      </c>
      <c r="E113" s="6">
        <v>30</v>
      </c>
      <c r="F113" s="7" t="s">
        <v>222</v>
      </c>
    </row>
    <row r="114" spans="1:6" x14ac:dyDescent="0.25">
      <c r="A114" s="12" t="s">
        <v>223</v>
      </c>
      <c r="B114" s="7" t="s">
        <v>15</v>
      </c>
      <c r="C114" s="7">
        <v>1</v>
      </c>
      <c r="D114" s="7">
        <v>160</v>
      </c>
      <c r="E114" s="6">
        <v>160</v>
      </c>
      <c r="F114" s="7" t="s">
        <v>222</v>
      </c>
    </row>
    <row r="115" spans="1:6" x14ac:dyDescent="0.25">
      <c r="A115" s="12" t="s">
        <v>224</v>
      </c>
      <c r="B115" s="7" t="s">
        <v>110</v>
      </c>
      <c r="C115" s="7">
        <v>200</v>
      </c>
      <c r="D115" s="7">
        <v>0.25</v>
      </c>
      <c r="E115" s="6">
        <v>50</v>
      </c>
      <c r="F115" s="7" t="s">
        <v>225</v>
      </c>
    </row>
    <row r="116" spans="1:6" x14ac:dyDescent="0.25">
      <c r="A116" s="12" t="s">
        <v>160</v>
      </c>
      <c r="B116" s="7" t="s">
        <v>15</v>
      </c>
      <c r="C116" s="7">
        <v>1</v>
      </c>
      <c r="D116" s="7">
        <v>580</v>
      </c>
      <c r="E116" s="6">
        <v>580</v>
      </c>
      <c r="F116" s="7" t="s">
        <v>0</v>
      </c>
    </row>
    <row r="117" spans="1:6" x14ac:dyDescent="0.25">
      <c r="A117" s="12" t="s">
        <v>226</v>
      </c>
      <c r="B117" s="7" t="s">
        <v>15</v>
      </c>
      <c r="C117" s="7">
        <v>1</v>
      </c>
      <c r="D117" s="7">
        <v>220</v>
      </c>
      <c r="E117" s="6">
        <v>220</v>
      </c>
      <c r="F117" s="7" t="s">
        <v>139</v>
      </c>
    </row>
    <row r="118" spans="1:6" x14ac:dyDescent="0.25">
      <c r="A118" s="12" t="s">
        <v>55</v>
      </c>
      <c r="B118" s="7" t="s">
        <v>15</v>
      </c>
      <c r="C118" s="7">
        <v>1</v>
      </c>
      <c r="D118" s="7">
        <v>530</v>
      </c>
      <c r="E118" s="6">
        <v>530</v>
      </c>
      <c r="F118" s="7" t="s">
        <v>139</v>
      </c>
    </row>
    <row r="119" spans="1:6" x14ac:dyDescent="0.25">
      <c r="A119" s="12" t="s">
        <v>227</v>
      </c>
      <c r="B119" s="7" t="s">
        <v>15</v>
      </c>
      <c r="C119" s="7">
        <v>1</v>
      </c>
      <c r="D119" s="7">
        <v>110</v>
      </c>
      <c r="E119" s="6">
        <v>110</v>
      </c>
      <c r="F119" s="7" t="s">
        <v>139</v>
      </c>
    </row>
    <row r="120" spans="1:6" x14ac:dyDescent="0.25">
      <c r="A120" s="12" t="s">
        <v>68</v>
      </c>
      <c r="B120" s="7" t="s">
        <v>26</v>
      </c>
      <c r="C120" s="7">
        <v>20</v>
      </c>
      <c r="D120" s="7">
        <v>7</v>
      </c>
      <c r="E120" s="6">
        <v>140</v>
      </c>
      <c r="F120" s="7" t="s">
        <v>69</v>
      </c>
    </row>
    <row r="121" spans="1:6" x14ac:dyDescent="0.25">
      <c r="A121" s="12" t="s">
        <v>228</v>
      </c>
      <c r="B121" s="7" t="s">
        <v>15</v>
      </c>
      <c r="C121" s="7">
        <v>1</v>
      </c>
      <c r="D121" s="7" t="s">
        <v>229</v>
      </c>
      <c r="E121" s="6">
        <v>1038</v>
      </c>
      <c r="F121" s="7" t="s">
        <v>191</v>
      </c>
    </row>
    <row r="122" spans="1:6" x14ac:dyDescent="0.25">
      <c r="A122" s="12" t="s">
        <v>230</v>
      </c>
      <c r="B122" s="7" t="s">
        <v>15</v>
      </c>
      <c r="C122" s="7">
        <v>1</v>
      </c>
      <c r="D122" s="7">
        <v>60</v>
      </c>
      <c r="E122" s="6">
        <v>60</v>
      </c>
      <c r="F122" s="7" t="s">
        <v>191</v>
      </c>
    </row>
    <row r="123" spans="1:6" x14ac:dyDescent="0.25">
      <c r="A123" s="12" t="s">
        <v>61</v>
      </c>
      <c r="B123" s="7" t="s">
        <v>15</v>
      </c>
      <c r="C123" s="7">
        <v>1</v>
      </c>
      <c r="D123" s="7">
        <v>140</v>
      </c>
      <c r="E123" s="6">
        <v>140</v>
      </c>
      <c r="F123" s="7" t="s">
        <v>231</v>
      </c>
    </row>
    <row r="124" spans="1:6" x14ac:dyDescent="0.25">
      <c r="A124" s="12" t="s">
        <v>232</v>
      </c>
      <c r="B124" s="7" t="s">
        <v>15</v>
      </c>
      <c r="C124" s="7">
        <v>1</v>
      </c>
      <c r="D124" s="7">
        <v>170</v>
      </c>
      <c r="E124" s="6">
        <v>170</v>
      </c>
      <c r="F124" s="7" t="s">
        <v>231</v>
      </c>
    </row>
    <row r="125" spans="1:6" x14ac:dyDescent="0.25">
      <c r="A125" s="12" t="s">
        <v>233</v>
      </c>
      <c r="B125" s="7" t="s">
        <v>15</v>
      </c>
      <c r="C125" s="7">
        <v>1</v>
      </c>
      <c r="D125" s="7">
        <v>210</v>
      </c>
      <c r="E125" s="6">
        <v>210</v>
      </c>
      <c r="F125" s="7" t="s">
        <v>93</v>
      </c>
    </row>
    <row r="126" spans="1:6" x14ac:dyDescent="0.25">
      <c r="A126" s="12" t="s">
        <v>188</v>
      </c>
      <c r="B126" s="7" t="s">
        <v>15</v>
      </c>
      <c r="C126" s="7">
        <v>1</v>
      </c>
      <c r="D126" s="7">
        <v>35</v>
      </c>
      <c r="E126" s="6">
        <v>35</v>
      </c>
      <c r="F126" s="7" t="s">
        <v>93</v>
      </c>
    </row>
    <row r="127" spans="1:6" x14ac:dyDescent="0.25">
      <c r="A127" s="12" t="s">
        <v>234</v>
      </c>
      <c r="B127" s="7" t="s">
        <v>15</v>
      </c>
      <c r="C127" s="7">
        <v>1</v>
      </c>
      <c r="D127" s="7">
        <v>30</v>
      </c>
      <c r="E127" s="6">
        <v>30</v>
      </c>
      <c r="F127" s="7" t="s">
        <v>93</v>
      </c>
    </row>
  </sheetData>
  <mergeCells count="59">
    <mergeCell ref="B30:C30"/>
    <mergeCell ref="E30:F30"/>
    <mergeCell ref="B28:C28"/>
    <mergeCell ref="B29:C29"/>
    <mergeCell ref="E26:F26"/>
    <mergeCell ref="E27:F27"/>
    <mergeCell ref="E28:F28"/>
    <mergeCell ref="E29:F29"/>
    <mergeCell ref="B26:C26"/>
    <mergeCell ref="B20:C20"/>
    <mergeCell ref="E12:F12"/>
    <mergeCell ref="E13:F13"/>
    <mergeCell ref="E14:F14"/>
    <mergeCell ref="E15:F15"/>
    <mergeCell ref="B13:C13"/>
    <mergeCell ref="B14:C14"/>
    <mergeCell ref="B15:C15"/>
    <mergeCell ref="E11:F11"/>
    <mergeCell ref="A31:F31"/>
    <mergeCell ref="B12:C12"/>
    <mergeCell ref="E16:F16"/>
    <mergeCell ref="B22:C22"/>
    <mergeCell ref="B23:C23"/>
    <mergeCell ref="E24:F24"/>
    <mergeCell ref="E25:F25"/>
    <mergeCell ref="B27:C27"/>
    <mergeCell ref="B11:C11"/>
    <mergeCell ref="B16:C16"/>
    <mergeCell ref="B24:C24"/>
    <mergeCell ref="B25:C25"/>
    <mergeCell ref="B17:C17"/>
    <mergeCell ref="B18:C18"/>
    <mergeCell ref="B19:C19"/>
    <mergeCell ref="B4:C4"/>
    <mergeCell ref="E7:F7"/>
    <mergeCell ref="E8:F8"/>
    <mergeCell ref="E9:F9"/>
    <mergeCell ref="E10:F10"/>
    <mergeCell ref="B6:C6"/>
    <mergeCell ref="B7:C7"/>
    <mergeCell ref="B8:C8"/>
    <mergeCell ref="B9:C9"/>
    <mergeCell ref="B10:C10"/>
    <mergeCell ref="A1:F1"/>
    <mergeCell ref="A2:F2"/>
    <mergeCell ref="E21:F21"/>
    <mergeCell ref="E22:F22"/>
    <mergeCell ref="E23:F23"/>
    <mergeCell ref="E17:F17"/>
    <mergeCell ref="E18:F18"/>
    <mergeCell ref="E19:F19"/>
    <mergeCell ref="E20:F20"/>
    <mergeCell ref="E3:F3"/>
    <mergeCell ref="E4:F4"/>
    <mergeCell ref="E5:F5"/>
    <mergeCell ref="E6:F6"/>
    <mergeCell ref="B21:C21"/>
    <mergeCell ref="B5:C5"/>
    <mergeCell ref="B3:C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некрасовка,1</vt:lpstr>
      <vt:lpstr>некрасовка,36</vt:lpstr>
      <vt:lpstr>некрасовка,38</vt:lpstr>
      <vt:lpstr>некрасовка,40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2022-03-29T09:57:22Z</dcterms:modified>
</cp:coreProperties>
</file>