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480" yWindow="135" windowWidth="27795" windowHeight="12015" activeTab="4"/>
  </bookViews>
  <sheets>
    <sheet name="Ж1" sheetId="1" r:id="rId1"/>
    <sheet name="Ж11" sheetId="2" r:id="rId2"/>
    <sheet name="Ж13" sheetId="3" r:id="rId3"/>
    <sheet name="Ж15" sheetId="4" r:id="rId4"/>
    <sheet name="Ж17" sheetId="5" r:id="rId5"/>
    <sheet name="Ж3" sheetId="6" r:id="rId6"/>
    <sheet name="Ж5" sheetId="7" r:id="rId7"/>
    <sheet name="Ж7" sheetId="8" r:id="rId8"/>
    <sheet name="Ж9" sheetId="9" r:id="rId9"/>
  </sheets>
  <calcPr calcId="152511"/>
</workbook>
</file>

<file path=xl/calcChain.xml><?xml version="1.0" encoding="utf-8"?>
<calcChain xmlns="http://schemas.openxmlformats.org/spreadsheetml/2006/main">
  <c r="D77" i="9" l="1"/>
  <c r="D79" i="9" s="1"/>
  <c r="D36" i="8"/>
  <c r="D38" i="8" s="1"/>
  <c r="D42" i="7"/>
  <c r="D44" i="7" s="1"/>
  <c r="D36" i="6"/>
  <c r="D38" i="6" s="1"/>
  <c r="D46" i="5"/>
  <c r="D48" i="5" s="1"/>
  <c r="D67" i="4"/>
  <c r="D69" i="4" s="1"/>
  <c r="D42" i="3"/>
  <c r="D44" i="3" s="1"/>
  <c r="D63" i="1"/>
  <c r="D65" i="1" s="1"/>
  <c r="D39" i="2"/>
  <c r="D41" i="2" s="1"/>
</calcChain>
</file>

<file path=xl/sharedStrings.xml><?xml version="1.0" encoding="utf-8"?>
<sst xmlns="http://schemas.openxmlformats.org/spreadsheetml/2006/main" count="1047" uniqueCount="224">
  <si>
    <t>Цемент М500</t>
  </si>
  <si>
    <t>кг</t>
  </si>
  <si>
    <t>частичный ремонт отмостки</t>
  </si>
  <si>
    <t>Лампа Лон 60</t>
  </si>
  <si>
    <t>шт</t>
  </si>
  <si>
    <t>освещение МОП</t>
  </si>
  <si>
    <t>ремонт площадки входа в подъезд</t>
  </si>
  <si>
    <t>ремонт коридоров</t>
  </si>
  <si>
    <t>Эмаль ПФ-115 салатовая</t>
  </si>
  <si>
    <t>2 574,60</t>
  </si>
  <si>
    <t>Эмаль ПФ-115 желтая</t>
  </si>
  <si>
    <t>Растворитель 646 Пересвет 1000мл</t>
  </si>
  <si>
    <t>л</t>
  </si>
  <si>
    <t>Эмаль ПФ-115 "Colorira" желтая</t>
  </si>
  <si>
    <t>1 077,54</t>
  </si>
  <si>
    <t>Эмаль ПФ-266 красно-коричневая</t>
  </si>
  <si>
    <t>Шпатлёвка финишная</t>
  </si>
  <si>
    <t>Шпатлевка выравнивающая "Боларс"</t>
  </si>
  <si>
    <t>Грунтовка универсальная глубокого проникновения</t>
  </si>
  <si>
    <t>Побелка "Боларс"</t>
  </si>
  <si>
    <t>Выключатель 1кл.</t>
  </si>
  <si>
    <t>ремонт эл. проводки</t>
  </si>
  <si>
    <t>Шифер 8 волновый</t>
  </si>
  <si>
    <t>1 545,00</t>
  </si>
  <si>
    <t>ремонт шиферной кровли</t>
  </si>
  <si>
    <t>Гвозди шиферные</t>
  </si>
  <si>
    <t>Перчатки х/б с ПВХ</t>
  </si>
  <si>
    <t>пар</t>
  </si>
  <si>
    <t>Лампа светодиодная LED 6вт Е27 белый матовый шар</t>
  </si>
  <si>
    <t>Саморез 4,2х 89</t>
  </si>
  <si>
    <t>Круг отрезной 125х1,2</t>
  </si>
  <si>
    <t>ремонт канализационных сетей</t>
  </si>
  <si>
    <t>Патрубок компенсаторный 110</t>
  </si>
  <si>
    <t>Манжет 123*110</t>
  </si>
  <si>
    <t>Труба 110-0,5 м РР</t>
  </si>
  <si>
    <t>Ревизия 110 РР</t>
  </si>
  <si>
    <t>Муфта 110 Политек РТП</t>
  </si>
  <si>
    <t>Тройник 110х110х45* политрон</t>
  </si>
  <si>
    <t>Отвод 110-45* политрон</t>
  </si>
  <si>
    <t>установка доп. освещения на фасаде дома</t>
  </si>
  <si>
    <t>Труба ПВХ 16мм с зондом</t>
  </si>
  <si>
    <t>м</t>
  </si>
  <si>
    <t>Прожектор св/д СДО 30Вт</t>
  </si>
  <si>
    <t>ШВВП 2*0.75</t>
  </si>
  <si>
    <t>Фотореле 2200ВА</t>
  </si>
  <si>
    <t>Держатель д/труб д. 16 мм</t>
  </si>
  <si>
    <t>Изолента 0,18*19ммм красная 20 метров иэк</t>
  </si>
  <si>
    <t>Выключатель 2кл.</t>
  </si>
  <si>
    <t>дюбель с забивным гвоздем 6*40</t>
  </si>
  <si>
    <t>ИТОГО ПО ОБЪЕКТУ ЗАТРАТ</t>
  </si>
  <si>
    <t>Фас дубль 125г</t>
  </si>
  <si>
    <t>обработка подвала</t>
  </si>
  <si>
    <t>Фенаксин</t>
  </si>
  <si>
    <t>Петля дверная</t>
  </si>
  <si>
    <t>ремонт выхода на крышу</t>
  </si>
  <si>
    <t>Ручка- скоба</t>
  </si>
  <si>
    <t>Крючок ветровой</t>
  </si>
  <si>
    <t>Саморез</t>
  </si>
  <si>
    <t>Железо 1.25х 2.05</t>
  </si>
  <si>
    <t>1 630,00</t>
  </si>
  <si>
    <t>Брус 50х50х3м</t>
  </si>
  <si>
    <t>Доска 25х150х3м</t>
  </si>
  <si>
    <t>Ушко прямое 70х30 цинк</t>
  </si>
  <si>
    <t>1 616,43</t>
  </si>
  <si>
    <t>ШВВП 3*0.75</t>
  </si>
  <si>
    <t>Бур 6х110</t>
  </si>
  <si>
    <t>Дюбель с шуруп.6*40</t>
  </si>
  <si>
    <t>Изолента 0,18*19ммм синяя 20 метров иэк</t>
  </si>
  <si>
    <t>Светильник НББ-04-60 молочный основание белый пластик</t>
  </si>
  <si>
    <t>Стеклокром К-4,5 (с\т) 10м2</t>
  </si>
  <si>
    <t>латочный ремонт мягкой кровли</t>
  </si>
  <si>
    <t>Газ. Балон  (всесез) Следопыт</t>
  </si>
  <si>
    <t>Проволока Д-1,6</t>
  </si>
  <si>
    <t>Переход на чугун 110х123 с рез</t>
  </si>
  <si>
    <t>ремонт водопроводных сетей ХВС</t>
  </si>
  <si>
    <t>Манжет  70-50</t>
  </si>
  <si>
    <t xml:space="preserve"> Манжет 110-123</t>
  </si>
  <si>
    <t>Пена монтажная</t>
  </si>
  <si>
    <t>ремонт отливов</t>
  </si>
  <si>
    <t>1 613,97</t>
  </si>
  <si>
    <t>ПУГНП/ПУГВП/ВВГ 3*2,5 провод</t>
  </si>
  <si>
    <t>Лен сантехнический</t>
  </si>
  <si>
    <t>замена канализационного стояка</t>
  </si>
  <si>
    <t>Отвод 87*110 РР</t>
  </si>
  <si>
    <t>слив для унитаза</t>
  </si>
  <si>
    <t>Тройник 110х110х90</t>
  </si>
  <si>
    <t>прокладка 3/4 резиновая</t>
  </si>
  <si>
    <t>Резьба 20 черн</t>
  </si>
  <si>
    <t>Резьба 15 черн</t>
  </si>
  <si>
    <t>Сгон 20 черн</t>
  </si>
  <si>
    <t>Муфта 20 черн</t>
  </si>
  <si>
    <t>Контрогайка 20 черн</t>
  </si>
  <si>
    <t>Круг отрезной абризивный по металлу</t>
  </si>
  <si>
    <t>Герметик Экон силиконовый 280мл</t>
  </si>
  <si>
    <t>Электроды АНо-21 ф3,0</t>
  </si>
  <si>
    <t>Муфта чуг. 20</t>
  </si>
  <si>
    <t>Сгон в сборе 1/2</t>
  </si>
  <si>
    <t>Труба 20,0х2,8ст 2пс ГОСТ 3262-75</t>
  </si>
  <si>
    <t>Уголок 25 черн</t>
  </si>
  <si>
    <t>ПП муфта  25</t>
  </si>
  <si>
    <t>Кран шаровый  3/4 г/г ручка</t>
  </si>
  <si>
    <t>1 238,00</t>
  </si>
  <si>
    <t>Карбид кальция</t>
  </si>
  <si>
    <t>1 025,60</t>
  </si>
  <si>
    <t>Кислород газообразный</t>
  </si>
  <si>
    <t>м3</t>
  </si>
  <si>
    <t>Кран шаровый  1\2г\г бабочка</t>
  </si>
  <si>
    <t>1 396,00</t>
  </si>
  <si>
    <t>Круг отрезной по металлу Д 150</t>
  </si>
  <si>
    <t>Переходник 110-50 бутыл. РР</t>
  </si>
  <si>
    <t>Кран-букса</t>
  </si>
  <si>
    <t>ремонт водоразборного крана (кухня 2эт.)</t>
  </si>
  <si>
    <t>Маховик Пластик</t>
  </si>
  <si>
    <t>Саморез 3,5х 32</t>
  </si>
  <si>
    <t>Уголок оконный</t>
  </si>
  <si>
    <t>7 723,80</t>
  </si>
  <si>
    <t>Эмаль ПФ-115 "Colorira" белая</t>
  </si>
  <si>
    <t>Розетка 1-ая</t>
  </si>
  <si>
    <t>электромонтажные работы</t>
  </si>
  <si>
    <t>Перчатки  х\б СПЕЦ</t>
  </si>
  <si>
    <t>укрепление козырька</t>
  </si>
  <si>
    <t>Анкер с гайкой 12х130</t>
  </si>
  <si>
    <t>1 076,00</t>
  </si>
  <si>
    <t>Сгон черн.Д 15</t>
  </si>
  <si>
    <t>Отвод 45х110 РР</t>
  </si>
  <si>
    <t>Патрубок переходной с чугуна РР 119-110</t>
  </si>
  <si>
    <t>Тройник 45*110-110</t>
  </si>
  <si>
    <t>Труба 110-1 м х2,2 РР</t>
  </si>
  <si>
    <t>Труба 110-2 м х2,2 РР</t>
  </si>
  <si>
    <t>1 400,70</t>
  </si>
  <si>
    <t>Труба 50 -1м РР</t>
  </si>
  <si>
    <t>Заглушка 110</t>
  </si>
  <si>
    <t>1 614,00</t>
  </si>
  <si>
    <t>11 654,84</t>
  </si>
  <si>
    <t>Балон газовый</t>
  </si>
  <si>
    <t>удаление наледи с крыши</t>
  </si>
  <si>
    <t>Кран шар D50</t>
  </si>
  <si>
    <t>1 530,00</t>
  </si>
  <si>
    <t>ремонт крана на ЦО</t>
  </si>
  <si>
    <t>1 080,88</t>
  </si>
  <si>
    <t>1 895,04</t>
  </si>
  <si>
    <t>Доска обр. 25/150*6м профилированная</t>
  </si>
  <si>
    <t>1 083,00</t>
  </si>
  <si>
    <t>Саморез черн. дер. 3,5х51</t>
  </si>
  <si>
    <t>Задвижка 50</t>
  </si>
  <si>
    <t>3 720,00</t>
  </si>
  <si>
    <t>смена запорной арматуры</t>
  </si>
  <si>
    <t>1 621,32</t>
  </si>
  <si>
    <t>оштукатуривание откосов на оконном блоке</t>
  </si>
  <si>
    <t>Арматура НББ 64-60 настенная</t>
  </si>
  <si>
    <t>Карбофос</t>
  </si>
  <si>
    <t>1 621,29</t>
  </si>
  <si>
    <t>Отвод 45х110 Политэк</t>
  </si>
  <si>
    <t>ремонт канализационной системы</t>
  </si>
  <si>
    <t>Манжета переходная с чугуна на ПВХ 124/110</t>
  </si>
  <si>
    <t>Труба 110-3 м х2,2 РР</t>
  </si>
  <si>
    <t>замена канализационных труб</t>
  </si>
  <si>
    <t>Отвод  Д 110</t>
  </si>
  <si>
    <t>Отвод 45х50 РР</t>
  </si>
  <si>
    <t>Тройник 87*110-110 РР</t>
  </si>
  <si>
    <t>Тройник д 110</t>
  </si>
  <si>
    <t>1 333,50</t>
  </si>
  <si>
    <t>ремонт отопительной системы</t>
  </si>
  <si>
    <t>Кран шаровый RM-L 3/4 г/г бабочка</t>
  </si>
  <si>
    <t>кран шаровый для воды 1  3/4" ВВ рычаг Ру16</t>
  </si>
  <si>
    <t>Муфта стальная ДУ-20</t>
  </si>
  <si>
    <t>Контрогайка стальная 20</t>
  </si>
  <si>
    <t>Лен сантехнический (200г)</t>
  </si>
  <si>
    <t>ремонт мягкой кровли</t>
  </si>
  <si>
    <t>ремонт канализационных труб</t>
  </si>
  <si>
    <t>Патрубок переходной на чугун РР 110-119</t>
  </si>
  <si>
    <t>Гипохлорит кальция</t>
  </si>
  <si>
    <t>Труба 50-3.0 м</t>
  </si>
  <si>
    <t>Отвод 50х45* политрон</t>
  </si>
  <si>
    <t>Переход на чугун 70-50 с рез.</t>
  </si>
  <si>
    <t>Ревизия 50 РР</t>
  </si>
  <si>
    <t>Муфта 50 политрон с бортом</t>
  </si>
  <si>
    <t xml:space="preserve">электоромонтажные работы </t>
  </si>
  <si>
    <t xml:space="preserve">электромонтажные работы </t>
  </si>
  <si>
    <t>Материалы израсходованные на ремонт и обслуживание жилого дома</t>
  </si>
  <si>
    <t>ед. изм.</t>
  </si>
  <si>
    <t>кол.</t>
  </si>
  <si>
    <t>сумма</t>
  </si>
  <si>
    <t>наименование работ</t>
  </si>
  <si>
    <t>Общ. пл. ж/пом. 663,9 кв.м.</t>
  </si>
  <si>
    <t>Общ. пл. ж/пом. 1292,9 кв.м.</t>
  </si>
  <si>
    <t>Общ. пл. ж/пом. 1300,1 кв.м.</t>
  </si>
  <si>
    <t>Общ. пл. ж/пом. 1281,3 кв.м.</t>
  </si>
  <si>
    <t>Общ. пл. ж/пом. 1541,04 кв.м.</t>
  </si>
  <si>
    <t>Общ. пл. ж/пом. 1096,2 кв.м.</t>
  </si>
  <si>
    <t>Общ. пл. ж/пом. 1016 кв.м.</t>
  </si>
  <si>
    <t>Общ. пл. ж/пом. 825,45 кв.м.</t>
  </si>
  <si>
    <t>Общ. пл. ж/пом. 1289,2 кв.м.</t>
  </si>
  <si>
    <t>дератизация</t>
  </si>
  <si>
    <t>ремонт отмостки</t>
  </si>
  <si>
    <t>ремонт подъездов</t>
  </si>
  <si>
    <t>ремонт порожков</t>
  </si>
  <si>
    <t>ТО вентиляц. сетей</t>
  </si>
  <si>
    <t>транспортные расходы</t>
  </si>
  <si>
    <t>услуги по управлению</t>
  </si>
  <si>
    <t>уборка МОП</t>
  </si>
  <si>
    <t>ИТОГО ТМЦ:</t>
  </si>
  <si>
    <t>техобслуживание ж/домов</t>
  </si>
  <si>
    <t>ремонт дверных блоков</t>
  </si>
  <si>
    <t>ТО газовых сетей</t>
  </si>
  <si>
    <t>ремонт трубопровода ХВС</t>
  </si>
  <si>
    <t>ремонт окон и остекленение</t>
  </si>
  <si>
    <t>ремонт козырьков</t>
  </si>
  <si>
    <t>ремонт трубопровода ЦО</t>
  </si>
  <si>
    <t>Установка оконных блоков</t>
  </si>
  <si>
    <t>благоустройство</t>
  </si>
  <si>
    <t>услуги банка</t>
  </si>
  <si>
    <t>ФИНАНСОВЫЙ РЕЗУЛЬТАТ (ПЕРЕРАСХОД)</t>
  </si>
  <si>
    <t>текущий ремонт МОП</t>
  </si>
  <si>
    <t>ОТЧЕТ ПО МКД № 1 д. ЖИЛИНА ул. СТРОИТЕЛЬНАЯ ОРЛОВСКОГО РАЙОНА за 2019г</t>
  </si>
  <si>
    <t>закрепление штакетника на придомовой тер.</t>
  </si>
  <si>
    <t>ОТЧЕТ ПО МКД № 3 д. ЖИЛИНАул. СТРОИТЕЛЬНАЯ ОРЛОВСКОГО РАЙОНА за 2019г</t>
  </si>
  <si>
    <t>ОТЧЕТ ПО МКД № 17 д. ЖИЛИНА ул. СТРОИТЕЛЬНАЯ ОРЛОВСКОГО РАЙОНА за 2019г</t>
  </si>
  <si>
    <t>ОТЧЕТ ПО МКД № 15 д. ЖИЛИНА ул. СТРОИТЕЛЬНАЯ ОРЛОВСКОГО РАЙОНА за 2019г</t>
  </si>
  <si>
    <t>ОТЧЕТ ПО МКД № 13 д. ЖИЛИНА ул. СТРОИТЕЛЬНАЯ ОРЛОВСКОГО РАЙОНА за 2019г</t>
  </si>
  <si>
    <t>ОТЧЕТ ПО МКД № 11 д. ЖИЛИНА ул. СТРОИТЕЛЬНАЯ ОРЛОВСКОГО РАЙОНА за 2019г</t>
  </si>
  <si>
    <t>ОТЧЕТ ПО МКД № 5 д. ЖИЛИНАул. СТРОИТЕЛЬНАЯ ОРЛОВСКОГО РАЙОНА за 2019г</t>
  </si>
  <si>
    <t>ОТЧЕТ ПО МКД № 7 д. ЖИЛИНАул. СТРОИТЕЛЬНАЯ ОРЛОВСКОГО РАЙОНА за 2019г</t>
  </si>
  <si>
    <t>ОТЧЕТ ПО МКД № 9 д. ЖИЛИНАул. СТРОИТЕЛЬНАЯ ОРЛОВСКОГО РАЙОНА за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</si>
</sst>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/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37" workbookViewId="0">
      <selection activeCell="A67" sqref="A67:XFD67"/>
    </sheetView>
  </sheetViews>
  <sheetFormatPr defaultRowHeight="15" x14ac:dyDescent="0.25"/>
  <cols>
    <col min="1" max="1" width="40" customWidth="1"/>
    <col min="2" max="2" width="7.7109375" customWidth="1"/>
    <col min="3" max="3" width="9.5703125" customWidth="1"/>
    <col min="4" max="4" width="11.28515625" customWidth="1"/>
    <col min="5" max="5" width="41.28515625" customWidth="1"/>
  </cols>
  <sheetData>
    <row r="1" spans="1:5" ht="15.75" x14ac:dyDescent="0.25">
      <c r="A1" s="19" t="s">
        <v>214</v>
      </c>
      <c r="B1" s="20"/>
      <c r="C1" s="20"/>
      <c r="D1" s="20"/>
      <c r="E1" s="21"/>
    </row>
    <row r="2" spans="1:5" ht="15.75" x14ac:dyDescent="0.25">
      <c r="A2" s="2" t="s">
        <v>184</v>
      </c>
      <c r="B2" s="2">
        <v>12.13</v>
      </c>
      <c r="C2" s="2"/>
      <c r="D2" s="6">
        <v>91805</v>
      </c>
      <c r="E2" s="2"/>
    </row>
    <row r="3" spans="1:5" ht="15.75" x14ac:dyDescent="0.25">
      <c r="A3" s="19" t="s">
        <v>179</v>
      </c>
      <c r="B3" s="20"/>
      <c r="C3" s="20"/>
      <c r="D3" s="20"/>
      <c r="E3" s="21"/>
    </row>
    <row r="4" spans="1:5" ht="15" customHeight="1" x14ac:dyDescent="0.25">
      <c r="A4" s="10"/>
      <c r="B4" s="3" t="s">
        <v>180</v>
      </c>
      <c r="C4" s="3" t="s">
        <v>181</v>
      </c>
      <c r="D4" s="3" t="s">
        <v>182</v>
      </c>
      <c r="E4" s="3" t="s">
        <v>183</v>
      </c>
    </row>
    <row r="5" spans="1:5" ht="15.75" x14ac:dyDescent="0.25">
      <c r="A5" s="8" t="s">
        <v>0</v>
      </c>
      <c r="B5" s="5" t="s">
        <v>1</v>
      </c>
      <c r="C5" s="5">
        <v>50</v>
      </c>
      <c r="D5" s="5">
        <v>300</v>
      </c>
      <c r="E5" s="4" t="s">
        <v>2</v>
      </c>
    </row>
    <row r="6" spans="1:5" ht="15.75" x14ac:dyDescent="0.25">
      <c r="A6" s="8" t="s">
        <v>0</v>
      </c>
      <c r="B6" s="5" t="s">
        <v>1</v>
      </c>
      <c r="C6" s="5">
        <v>50</v>
      </c>
      <c r="D6" s="5">
        <v>335</v>
      </c>
      <c r="E6" s="4" t="s">
        <v>6</v>
      </c>
    </row>
    <row r="7" spans="1:5" ht="15.75" x14ac:dyDescent="0.25">
      <c r="A7" s="8" t="s">
        <v>0</v>
      </c>
      <c r="B7" s="5" t="s">
        <v>1</v>
      </c>
      <c r="C7" s="5">
        <v>25</v>
      </c>
      <c r="D7" s="5">
        <v>167.5</v>
      </c>
      <c r="E7" s="4" t="s">
        <v>7</v>
      </c>
    </row>
    <row r="8" spans="1:5" ht="15.75" x14ac:dyDescent="0.25">
      <c r="A8" s="8" t="s">
        <v>8</v>
      </c>
      <c r="B8" s="5" t="s">
        <v>1</v>
      </c>
      <c r="C8" s="5">
        <v>20</v>
      </c>
      <c r="D8" s="5" t="s">
        <v>9</v>
      </c>
      <c r="E8" s="4" t="s">
        <v>7</v>
      </c>
    </row>
    <row r="9" spans="1:5" ht="15.75" x14ac:dyDescent="0.25">
      <c r="A9" s="8" t="s">
        <v>10</v>
      </c>
      <c r="B9" s="5" t="s">
        <v>1</v>
      </c>
      <c r="C9" s="5">
        <v>4</v>
      </c>
      <c r="D9" s="5">
        <v>529.88</v>
      </c>
      <c r="E9" s="4" t="s">
        <v>7</v>
      </c>
    </row>
    <row r="10" spans="1:5" ht="15.75" x14ac:dyDescent="0.25">
      <c r="A10" s="8" t="s">
        <v>11</v>
      </c>
      <c r="B10" s="5" t="s">
        <v>12</v>
      </c>
      <c r="C10" s="5">
        <v>0.5</v>
      </c>
      <c r="D10" s="5">
        <v>46.12</v>
      </c>
      <c r="E10" s="4" t="s">
        <v>7</v>
      </c>
    </row>
    <row r="11" spans="1:5" ht="15.75" x14ac:dyDescent="0.25">
      <c r="A11" s="8" t="s">
        <v>13</v>
      </c>
      <c r="B11" s="5" t="s">
        <v>1</v>
      </c>
      <c r="C11" s="5">
        <v>6</v>
      </c>
      <c r="D11" s="5" t="s">
        <v>14</v>
      </c>
      <c r="E11" s="4" t="s">
        <v>7</v>
      </c>
    </row>
    <row r="12" spans="1:5" ht="15.75" x14ac:dyDescent="0.25">
      <c r="A12" s="8" t="s">
        <v>15</v>
      </c>
      <c r="B12" s="5" t="s">
        <v>1</v>
      </c>
      <c r="C12" s="5">
        <v>6</v>
      </c>
      <c r="D12" s="5">
        <v>796.32</v>
      </c>
      <c r="E12" s="4" t="s">
        <v>7</v>
      </c>
    </row>
    <row r="13" spans="1:5" ht="15.75" x14ac:dyDescent="0.25">
      <c r="A13" s="8" t="s">
        <v>16</v>
      </c>
      <c r="B13" s="5" t="s">
        <v>1</v>
      </c>
      <c r="C13" s="5">
        <v>20</v>
      </c>
      <c r="D13" s="5">
        <v>478.4</v>
      </c>
      <c r="E13" s="4" t="s">
        <v>7</v>
      </c>
    </row>
    <row r="14" spans="1:5" ht="15.75" x14ac:dyDescent="0.25">
      <c r="A14" s="8" t="s">
        <v>17</v>
      </c>
      <c r="B14" s="5" t="s">
        <v>1</v>
      </c>
      <c r="C14" s="5">
        <v>25</v>
      </c>
      <c r="D14" s="5">
        <v>353</v>
      </c>
      <c r="E14" s="4" t="s">
        <v>7</v>
      </c>
    </row>
    <row r="15" spans="1:5" ht="15.75" x14ac:dyDescent="0.25">
      <c r="A15" s="8" t="s">
        <v>3</v>
      </c>
      <c r="B15" s="5" t="s">
        <v>4</v>
      </c>
      <c r="C15" s="5">
        <v>4</v>
      </c>
      <c r="D15" s="5">
        <v>52</v>
      </c>
      <c r="E15" s="4" t="s">
        <v>7</v>
      </c>
    </row>
    <row r="16" spans="1:5" ht="31.5" x14ac:dyDescent="0.25">
      <c r="A16" s="8" t="s">
        <v>18</v>
      </c>
      <c r="B16" s="5" t="s">
        <v>1</v>
      </c>
      <c r="C16" s="5">
        <v>5</v>
      </c>
      <c r="D16" s="5">
        <v>171.8</v>
      </c>
      <c r="E16" s="4" t="s">
        <v>7</v>
      </c>
    </row>
    <row r="17" spans="1:5" ht="15.75" x14ac:dyDescent="0.25">
      <c r="A17" s="8" t="s">
        <v>19</v>
      </c>
      <c r="B17" s="5" t="s">
        <v>1</v>
      </c>
      <c r="C17" s="5">
        <v>15</v>
      </c>
      <c r="D17" s="5">
        <v>330.6</v>
      </c>
      <c r="E17" s="4" t="s">
        <v>7</v>
      </c>
    </row>
    <row r="18" spans="1:5" ht="15.75" x14ac:dyDescent="0.25">
      <c r="A18" s="8" t="s">
        <v>20</v>
      </c>
      <c r="B18" s="5" t="s">
        <v>4</v>
      </c>
      <c r="C18" s="5">
        <v>1</v>
      </c>
      <c r="D18" s="5">
        <v>45</v>
      </c>
      <c r="E18" s="4" t="s">
        <v>21</v>
      </c>
    </row>
    <row r="19" spans="1:5" ht="15.75" x14ac:dyDescent="0.25">
      <c r="A19" s="8" t="s">
        <v>3</v>
      </c>
      <c r="B19" s="5" t="s">
        <v>4</v>
      </c>
      <c r="C19" s="5">
        <v>3</v>
      </c>
      <c r="D19" s="5">
        <v>39</v>
      </c>
      <c r="E19" s="4" t="s">
        <v>21</v>
      </c>
    </row>
    <row r="20" spans="1:5" ht="15.75" x14ac:dyDescent="0.25">
      <c r="A20" s="8" t="s">
        <v>22</v>
      </c>
      <c r="B20" s="5" t="s">
        <v>4</v>
      </c>
      <c r="C20" s="5">
        <v>6</v>
      </c>
      <c r="D20" s="5" t="s">
        <v>23</v>
      </c>
      <c r="E20" s="4" t="s">
        <v>24</v>
      </c>
    </row>
    <row r="21" spans="1:5" ht="15.75" x14ac:dyDescent="0.25">
      <c r="A21" s="8" t="s">
        <v>25</v>
      </c>
      <c r="B21" s="5" t="s">
        <v>1</v>
      </c>
      <c r="C21" s="5">
        <v>0.75</v>
      </c>
      <c r="D21" s="5">
        <v>67.5</v>
      </c>
      <c r="E21" s="4" t="s">
        <v>24</v>
      </c>
    </row>
    <row r="22" spans="1:5" ht="15.75" x14ac:dyDescent="0.25">
      <c r="A22" s="8" t="s">
        <v>26</v>
      </c>
      <c r="B22" s="5" t="s">
        <v>27</v>
      </c>
      <c r="C22" s="5">
        <v>1</v>
      </c>
      <c r="D22" s="5">
        <v>30</v>
      </c>
      <c r="E22" s="4" t="s">
        <v>24</v>
      </c>
    </row>
    <row r="23" spans="1:5" ht="15.75" x14ac:dyDescent="0.25">
      <c r="A23" s="8" t="s">
        <v>22</v>
      </c>
      <c r="B23" s="5" t="s">
        <v>4</v>
      </c>
      <c r="C23" s="5">
        <v>2</v>
      </c>
      <c r="D23" s="5">
        <v>530</v>
      </c>
      <c r="E23" s="4" t="s">
        <v>24</v>
      </c>
    </row>
    <row r="24" spans="1:5" ht="15.75" x14ac:dyDescent="0.25">
      <c r="A24" s="8" t="s">
        <v>25</v>
      </c>
      <c r="B24" s="5" t="s">
        <v>1</v>
      </c>
      <c r="C24" s="5">
        <v>0.2</v>
      </c>
      <c r="D24" s="5">
        <v>18</v>
      </c>
      <c r="E24" s="4" t="s">
        <v>24</v>
      </c>
    </row>
    <row r="25" spans="1:5" ht="15.75" x14ac:dyDescent="0.25">
      <c r="A25" s="8" t="s">
        <v>29</v>
      </c>
      <c r="B25" s="5" t="s">
        <v>4</v>
      </c>
      <c r="C25" s="5">
        <v>10</v>
      </c>
      <c r="D25" s="5">
        <v>16.2</v>
      </c>
      <c r="E25" s="4" t="s">
        <v>24</v>
      </c>
    </row>
    <row r="26" spans="1:5" ht="15.75" x14ac:dyDescent="0.25">
      <c r="A26" s="8" t="s">
        <v>30</v>
      </c>
      <c r="B26" s="5" t="s">
        <v>4</v>
      </c>
      <c r="C26" s="5">
        <v>2</v>
      </c>
      <c r="D26" s="5">
        <v>50</v>
      </c>
      <c r="E26" s="4" t="s">
        <v>31</v>
      </c>
    </row>
    <row r="27" spans="1:5" ht="15.75" x14ac:dyDescent="0.25">
      <c r="A27" s="8" t="s">
        <v>32</v>
      </c>
      <c r="B27" s="5" t="s">
        <v>4</v>
      </c>
      <c r="C27" s="5">
        <v>2</v>
      </c>
      <c r="D27" s="5">
        <v>180</v>
      </c>
      <c r="E27" s="4" t="s">
        <v>31</v>
      </c>
    </row>
    <row r="28" spans="1:5" ht="15.75" x14ac:dyDescent="0.25">
      <c r="A28" s="8" t="s">
        <v>33</v>
      </c>
      <c r="B28" s="5" t="s">
        <v>4</v>
      </c>
      <c r="C28" s="5">
        <v>1</v>
      </c>
      <c r="D28" s="5">
        <v>35</v>
      </c>
      <c r="E28" s="4" t="s">
        <v>31</v>
      </c>
    </row>
    <row r="29" spans="1:5" ht="15.75" x14ac:dyDescent="0.25">
      <c r="A29" s="8" t="s">
        <v>34</v>
      </c>
      <c r="B29" s="5" t="s">
        <v>4</v>
      </c>
      <c r="C29" s="5">
        <v>2</v>
      </c>
      <c r="D29" s="5">
        <v>270</v>
      </c>
      <c r="E29" s="4" t="s">
        <v>31</v>
      </c>
    </row>
    <row r="30" spans="1:5" ht="15.75" x14ac:dyDescent="0.25">
      <c r="A30" s="8" t="s">
        <v>35</v>
      </c>
      <c r="B30" s="5" t="s">
        <v>4</v>
      </c>
      <c r="C30" s="5">
        <v>2</v>
      </c>
      <c r="D30" s="5">
        <v>220</v>
      </c>
      <c r="E30" s="4" t="s">
        <v>31</v>
      </c>
    </row>
    <row r="31" spans="1:5" ht="15.75" x14ac:dyDescent="0.25">
      <c r="A31" s="8" t="s">
        <v>36</v>
      </c>
      <c r="B31" s="5" t="s">
        <v>4</v>
      </c>
      <c r="C31" s="5">
        <v>2</v>
      </c>
      <c r="D31" s="5">
        <v>120</v>
      </c>
      <c r="E31" s="4" t="s">
        <v>31</v>
      </c>
    </row>
    <row r="32" spans="1:5" ht="15.75" x14ac:dyDescent="0.25">
      <c r="A32" s="8" t="s">
        <v>37</v>
      </c>
      <c r="B32" s="5" t="s">
        <v>4</v>
      </c>
      <c r="C32" s="5">
        <v>1</v>
      </c>
      <c r="D32" s="5">
        <v>110</v>
      </c>
      <c r="E32" s="4" t="s">
        <v>31</v>
      </c>
    </row>
    <row r="33" spans="1:5" ht="15.75" x14ac:dyDescent="0.25">
      <c r="A33" s="8" t="s">
        <v>38</v>
      </c>
      <c r="B33" s="5" t="s">
        <v>4</v>
      </c>
      <c r="C33" s="5">
        <v>7</v>
      </c>
      <c r="D33" s="5">
        <v>385</v>
      </c>
      <c r="E33" s="4" t="s">
        <v>31</v>
      </c>
    </row>
    <row r="34" spans="1:5" ht="15.75" x14ac:dyDescent="0.25">
      <c r="A34" s="8" t="s">
        <v>3</v>
      </c>
      <c r="B34" s="5" t="s">
        <v>4</v>
      </c>
      <c r="C34" s="5">
        <v>2</v>
      </c>
      <c r="D34" s="5">
        <v>26</v>
      </c>
      <c r="E34" s="4" t="s">
        <v>39</v>
      </c>
    </row>
    <row r="35" spans="1:5" ht="15.75" x14ac:dyDescent="0.25">
      <c r="A35" s="8" t="s">
        <v>40</v>
      </c>
      <c r="B35" s="5" t="s">
        <v>41</v>
      </c>
      <c r="C35" s="5">
        <v>7</v>
      </c>
      <c r="D35" s="5">
        <v>42</v>
      </c>
      <c r="E35" s="4" t="s">
        <v>39</v>
      </c>
    </row>
    <row r="36" spans="1:5" ht="15.75" x14ac:dyDescent="0.25">
      <c r="A36" s="8" t="s">
        <v>42</v>
      </c>
      <c r="B36" s="5" t="s">
        <v>4</v>
      </c>
      <c r="C36" s="5">
        <v>1</v>
      </c>
      <c r="D36" s="5">
        <v>540.42999999999995</v>
      </c>
      <c r="E36" s="4" t="s">
        <v>39</v>
      </c>
    </row>
    <row r="37" spans="1:5" ht="15.75" x14ac:dyDescent="0.25">
      <c r="A37" s="8" t="s">
        <v>43</v>
      </c>
      <c r="B37" s="5" t="s">
        <v>41</v>
      </c>
      <c r="C37" s="5">
        <v>10</v>
      </c>
      <c r="D37" s="5">
        <v>130</v>
      </c>
      <c r="E37" s="4" t="s">
        <v>39</v>
      </c>
    </row>
    <row r="38" spans="1:5" ht="15.75" x14ac:dyDescent="0.25">
      <c r="A38" s="8" t="s">
        <v>44</v>
      </c>
      <c r="B38" s="5" t="s">
        <v>4</v>
      </c>
      <c r="C38" s="5">
        <v>1</v>
      </c>
      <c r="D38" s="5">
        <v>252</v>
      </c>
      <c r="E38" s="4" t="s">
        <v>39</v>
      </c>
    </row>
    <row r="39" spans="1:5" ht="15.75" x14ac:dyDescent="0.25">
      <c r="A39" s="8" t="s">
        <v>45</v>
      </c>
      <c r="B39" s="5" t="s">
        <v>4</v>
      </c>
      <c r="C39" s="5">
        <v>6</v>
      </c>
      <c r="D39" s="5">
        <v>15</v>
      </c>
      <c r="E39" s="4" t="s">
        <v>39</v>
      </c>
    </row>
    <row r="40" spans="1:5" ht="31.5" x14ac:dyDescent="0.25">
      <c r="A40" s="8" t="s">
        <v>46</v>
      </c>
      <c r="B40" s="5" t="s">
        <v>4</v>
      </c>
      <c r="C40" s="5">
        <v>0.1</v>
      </c>
      <c r="D40" s="5">
        <v>5</v>
      </c>
      <c r="E40" s="4" t="s">
        <v>39</v>
      </c>
    </row>
    <row r="41" spans="1:5" ht="15.75" x14ac:dyDescent="0.25">
      <c r="A41" s="8" t="s">
        <v>47</v>
      </c>
      <c r="B41" s="5" t="s">
        <v>4</v>
      </c>
      <c r="C41" s="5">
        <v>1</v>
      </c>
      <c r="D41" s="5">
        <v>57.83</v>
      </c>
      <c r="E41" s="4" t="s">
        <v>39</v>
      </c>
    </row>
    <row r="42" spans="1:5" ht="15.75" x14ac:dyDescent="0.25">
      <c r="A42" s="8" t="s">
        <v>48</v>
      </c>
      <c r="B42" s="5" t="s">
        <v>4</v>
      </c>
      <c r="C42" s="5">
        <v>8</v>
      </c>
      <c r="D42" s="5">
        <v>16</v>
      </c>
      <c r="E42" s="4" t="s">
        <v>39</v>
      </c>
    </row>
    <row r="43" spans="1:5" ht="15.75" x14ac:dyDescent="0.25">
      <c r="A43" s="8" t="s">
        <v>3</v>
      </c>
      <c r="B43" s="5" t="s">
        <v>4</v>
      </c>
      <c r="C43" s="5">
        <v>6</v>
      </c>
      <c r="D43" s="5">
        <v>78</v>
      </c>
      <c r="E43" s="4" t="s">
        <v>5</v>
      </c>
    </row>
    <row r="44" spans="1:5" ht="15.75" x14ac:dyDescent="0.25">
      <c r="A44" s="8" t="s">
        <v>3</v>
      </c>
      <c r="B44" s="5" t="s">
        <v>4</v>
      </c>
      <c r="C44" s="5">
        <v>4</v>
      </c>
      <c r="D44" s="5">
        <v>48</v>
      </c>
      <c r="E44" s="4" t="s">
        <v>5</v>
      </c>
    </row>
    <row r="45" spans="1:5" ht="31.5" x14ac:dyDescent="0.25">
      <c r="A45" s="8" t="s">
        <v>28</v>
      </c>
      <c r="B45" s="5" t="s">
        <v>4</v>
      </c>
      <c r="C45" s="5">
        <v>1</v>
      </c>
      <c r="D45" s="5">
        <v>49.79</v>
      </c>
      <c r="E45" s="4" t="s">
        <v>5</v>
      </c>
    </row>
    <row r="46" spans="1:5" ht="15.75" x14ac:dyDescent="0.25">
      <c r="A46" s="8" t="s">
        <v>3</v>
      </c>
      <c r="B46" s="5" t="s">
        <v>4</v>
      </c>
      <c r="C46" s="5">
        <v>2</v>
      </c>
      <c r="D46" s="5">
        <v>26</v>
      </c>
      <c r="E46" s="4" t="s">
        <v>5</v>
      </c>
    </row>
    <row r="47" spans="1:5" ht="15.75" x14ac:dyDescent="0.25">
      <c r="A47" s="6" t="s">
        <v>201</v>
      </c>
      <c r="B47" s="2"/>
      <c r="C47" s="2"/>
      <c r="D47" s="2">
        <v>12159.51</v>
      </c>
      <c r="E47" s="6"/>
    </row>
    <row r="48" spans="1:5" ht="15.75" x14ac:dyDescent="0.25">
      <c r="A48" s="4" t="s">
        <v>193</v>
      </c>
      <c r="B48" s="4"/>
      <c r="C48" s="4"/>
      <c r="D48" s="5">
        <v>291.17</v>
      </c>
      <c r="E48" s="4"/>
    </row>
    <row r="49" spans="1:5" ht="15.75" x14ac:dyDescent="0.25">
      <c r="A49" s="4" t="s">
        <v>202</v>
      </c>
      <c r="B49" s="4"/>
      <c r="C49" s="4"/>
      <c r="D49" s="5">
        <v>26768.83</v>
      </c>
      <c r="E49" s="4"/>
    </row>
    <row r="50" spans="1:5" ht="15.75" x14ac:dyDescent="0.25">
      <c r="A50" s="4" t="s">
        <v>200</v>
      </c>
      <c r="B50" s="4"/>
      <c r="C50" s="4"/>
      <c r="D50" s="5">
        <v>23745.25</v>
      </c>
      <c r="E50" s="4"/>
    </row>
    <row r="51" spans="1:5" ht="15.75" x14ac:dyDescent="0.25">
      <c r="A51" s="4" t="s">
        <v>197</v>
      </c>
      <c r="B51" s="4"/>
      <c r="C51" s="4"/>
      <c r="D51" s="5">
        <v>875.64</v>
      </c>
      <c r="E51" s="4"/>
    </row>
    <row r="52" spans="1:5" ht="15.75" x14ac:dyDescent="0.25">
      <c r="A52" s="4" t="s">
        <v>198</v>
      </c>
      <c r="B52" s="4"/>
      <c r="C52" s="4"/>
      <c r="D52" s="5">
        <v>4087.17</v>
      </c>
      <c r="E52" s="4"/>
    </row>
    <row r="53" spans="1:5" ht="15.75" x14ac:dyDescent="0.25">
      <c r="A53" s="4" t="s">
        <v>199</v>
      </c>
      <c r="B53" s="4"/>
      <c r="C53" s="4"/>
      <c r="D53" s="5">
        <v>11596.48</v>
      </c>
      <c r="E53" s="4"/>
    </row>
    <row r="54" spans="1:5" ht="15.75" x14ac:dyDescent="0.25">
      <c r="A54" s="4" t="s">
        <v>213</v>
      </c>
      <c r="B54" s="4"/>
      <c r="C54" s="4"/>
      <c r="D54" s="5">
        <v>21271.7</v>
      </c>
      <c r="E54" s="4"/>
    </row>
    <row r="55" spans="1:5" ht="15.75" x14ac:dyDescent="0.25">
      <c r="A55" s="3" t="s">
        <v>31</v>
      </c>
      <c r="B55" s="3"/>
      <c r="C55" s="3"/>
      <c r="D55" s="11">
        <v>1370</v>
      </c>
      <c r="E55" s="4"/>
    </row>
    <row r="56" spans="1:5" ht="15.75" x14ac:dyDescent="0.25">
      <c r="A56" s="4" t="s">
        <v>194</v>
      </c>
      <c r="B56" s="4"/>
      <c r="C56" s="4"/>
      <c r="D56" s="5">
        <v>300</v>
      </c>
      <c r="E56" s="4"/>
    </row>
    <row r="57" spans="1:5" ht="15.75" x14ac:dyDescent="0.25">
      <c r="A57" s="4" t="s">
        <v>195</v>
      </c>
      <c r="B57" s="4"/>
      <c r="C57" s="4"/>
      <c r="D57" s="5">
        <v>6577.48</v>
      </c>
      <c r="E57" s="4"/>
    </row>
    <row r="58" spans="1:5" ht="15.75" x14ac:dyDescent="0.25">
      <c r="A58" s="4" t="s">
        <v>196</v>
      </c>
      <c r="B58" s="4"/>
      <c r="C58" s="4"/>
      <c r="D58" s="5">
        <v>335</v>
      </c>
      <c r="E58" s="4"/>
    </row>
    <row r="59" spans="1:5" ht="15.75" x14ac:dyDescent="0.25">
      <c r="A59" s="4" t="s">
        <v>24</v>
      </c>
      <c r="B59" s="4"/>
      <c r="C59" s="4"/>
      <c r="D59" s="5">
        <v>2206.6999999999998</v>
      </c>
      <c r="E59" s="4"/>
    </row>
    <row r="60" spans="1:5" ht="15.75" x14ac:dyDescent="0.25">
      <c r="A60" s="4" t="s">
        <v>118</v>
      </c>
      <c r="B60" s="4"/>
      <c r="C60" s="4"/>
      <c r="D60" s="7">
        <v>1370.01</v>
      </c>
      <c r="E60" s="4"/>
    </row>
    <row r="61" spans="1:5" ht="15.75" x14ac:dyDescent="0.25">
      <c r="A61" s="4" t="s">
        <v>210</v>
      </c>
      <c r="B61" s="4"/>
      <c r="C61" s="4"/>
      <c r="D61" s="7">
        <v>465</v>
      </c>
      <c r="E61" s="4"/>
    </row>
    <row r="62" spans="1:5" ht="15.75" x14ac:dyDescent="0.25">
      <c r="A62" s="4" t="s">
        <v>211</v>
      </c>
      <c r="B62" s="4"/>
      <c r="C62" s="4"/>
      <c r="D62" s="7">
        <v>1377</v>
      </c>
      <c r="E62" s="4"/>
    </row>
    <row r="63" spans="1:5" ht="15.75" x14ac:dyDescent="0.25">
      <c r="A63" s="6" t="s">
        <v>49</v>
      </c>
      <c r="B63" s="6"/>
      <c r="C63" s="6"/>
      <c r="D63" s="13">
        <f>SUM(D48:D62)</f>
        <v>102637.42999999998</v>
      </c>
      <c r="E63" s="4"/>
    </row>
    <row r="64" spans="1:5" ht="15.75" x14ac:dyDescent="0.25">
      <c r="A64" s="6"/>
      <c r="B64" s="6"/>
      <c r="C64" s="6"/>
      <c r="D64" s="7"/>
      <c r="E64" s="4"/>
    </row>
    <row r="65" spans="1:5" ht="15.75" x14ac:dyDescent="0.25">
      <c r="A65" s="22" t="s">
        <v>212</v>
      </c>
      <c r="B65" s="23"/>
      <c r="C65" s="24"/>
      <c r="D65" s="14">
        <f>D2-D63</f>
        <v>-10832.429999999978</v>
      </c>
      <c r="E65" s="4"/>
    </row>
    <row r="66" spans="1:5" ht="15.75" x14ac:dyDescent="0.25">
      <c r="A66" s="4"/>
      <c r="B66" s="4"/>
      <c r="C66" s="4"/>
      <c r="D66" s="4"/>
      <c r="E66" s="4"/>
    </row>
    <row r="67" spans="1:5" ht="15.75" x14ac:dyDescent="0.25">
      <c r="A67" s="12"/>
      <c r="B67" s="12"/>
      <c r="C67" s="12"/>
      <c r="D67" s="12"/>
      <c r="E67" s="12"/>
    </row>
  </sheetData>
  <mergeCells count="3">
    <mergeCell ref="A1:E1"/>
    <mergeCell ref="A3:E3"/>
    <mergeCell ref="A65:C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2" workbookViewId="0">
      <selection sqref="A1:E1"/>
    </sheetView>
  </sheetViews>
  <sheetFormatPr defaultRowHeight="15" x14ac:dyDescent="0.25"/>
  <cols>
    <col min="1" max="1" width="35.42578125" customWidth="1"/>
    <col min="3" max="3" width="7.7109375" customWidth="1"/>
    <col min="4" max="4" width="10.140625" bestFit="1" customWidth="1"/>
    <col min="5" max="5" width="42.5703125" customWidth="1"/>
  </cols>
  <sheetData>
    <row r="1" spans="1:5" ht="15.75" x14ac:dyDescent="0.25">
      <c r="A1" s="19" t="s">
        <v>220</v>
      </c>
      <c r="B1" s="20"/>
      <c r="C1" s="20"/>
      <c r="D1" s="20"/>
      <c r="E1" s="21"/>
    </row>
    <row r="2" spans="1:5" ht="15.75" x14ac:dyDescent="0.25">
      <c r="A2" s="2" t="s">
        <v>185</v>
      </c>
      <c r="B2" s="2">
        <v>12.13</v>
      </c>
      <c r="C2" s="2"/>
      <c r="D2" s="2">
        <v>178637</v>
      </c>
      <c r="E2" s="2"/>
    </row>
    <row r="3" spans="1:5" ht="15.75" x14ac:dyDescent="0.25">
      <c r="A3" s="19" t="s">
        <v>179</v>
      </c>
      <c r="B3" s="20"/>
      <c r="C3" s="20"/>
      <c r="D3" s="20"/>
      <c r="E3" s="21"/>
    </row>
    <row r="4" spans="1:5" ht="15.75" x14ac:dyDescent="0.25">
      <c r="A4" s="3"/>
      <c r="B4" s="3" t="s">
        <v>180</v>
      </c>
      <c r="C4" s="3" t="s">
        <v>181</v>
      </c>
      <c r="D4" s="3" t="s">
        <v>182</v>
      </c>
      <c r="E4" s="3" t="s">
        <v>183</v>
      </c>
    </row>
    <row r="5" spans="1:5" ht="15.75" x14ac:dyDescent="0.25">
      <c r="A5" s="4" t="s">
        <v>50</v>
      </c>
      <c r="B5" s="5" t="s">
        <v>4</v>
      </c>
      <c r="C5" s="5">
        <v>6</v>
      </c>
      <c r="D5" s="5">
        <v>168</v>
      </c>
      <c r="E5" s="4" t="s">
        <v>51</v>
      </c>
    </row>
    <row r="6" spans="1:5" ht="15.75" x14ac:dyDescent="0.25">
      <c r="A6" s="4" t="s">
        <v>52</v>
      </c>
      <c r="B6" s="5" t="s">
        <v>4</v>
      </c>
      <c r="C6" s="5">
        <v>5</v>
      </c>
      <c r="D6" s="5">
        <v>140</v>
      </c>
      <c r="E6" s="4" t="s">
        <v>51</v>
      </c>
    </row>
    <row r="7" spans="1:5" ht="15.75" x14ac:dyDescent="0.25">
      <c r="A7" s="4" t="s">
        <v>53</v>
      </c>
      <c r="B7" s="5" t="s">
        <v>4</v>
      </c>
      <c r="C7" s="5">
        <v>2</v>
      </c>
      <c r="D7" s="5">
        <v>78</v>
      </c>
      <c r="E7" s="4" t="s">
        <v>54</v>
      </c>
    </row>
    <row r="8" spans="1:5" ht="15.75" x14ac:dyDescent="0.25">
      <c r="A8" s="4" t="s">
        <v>55</v>
      </c>
      <c r="B8" s="5" t="s">
        <v>4</v>
      </c>
      <c r="C8" s="5">
        <v>1</v>
      </c>
      <c r="D8" s="5">
        <v>29.6</v>
      </c>
      <c r="E8" s="4" t="s">
        <v>54</v>
      </c>
    </row>
    <row r="9" spans="1:5" ht="15.75" x14ac:dyDescent="0.25">
      <c r="A9" s="4" t="s">
        <v>56</v>
      </c>
      <c r="B9" s="5" t="s">
        <v>4</v>
      </c>
      <c r="C9" s="5">
        <v>1</v>
      </c>
      <c r="D9" s="5">
        <v>25</v>
      </c>
      <c r="E9" s="4" t="s">
        <v>54</v>
      </c>
    </row>
    <row r="10" spans="1:5" ht="15.75" x14ac:dyDescent="0.25">
      <c r="A10" s="4" t="s">
        <v>57</v>
      </c>
      <c r="B10" s="5" t="s">
        <v>4</v>
      </c>
      <c r="C10" s="5">
        <v>250</v>
      </c>
      <c r="D10" s="5">
        <v>140</v>
      </c>
      <c r="E10" s="4" t="s">
        <v>54</v>
      </c>
    </row>
    <row r="11" spans="1:5" ht="15.75" x14ac:dyDescent="0.25">
      <c r="A11" s="4" t="s">
        <v>58</v>
      </c>
      <c r="B11" s="5" t="s">
        <v>4</v>
      </c>
      <c r="C11" s="5">
        <v>2</v>
      </c>
      <c r="D11" s="5" t="s">
        <v>59</v>
      </c>
      <c r="E11" s="4" t="s">
        <v>54</v>
      </c>
    </row>
    <row r="12" spans="1:5" ht="15.75" x14ac:dyDescent="0.25">
      <c r="A12" s="4" t="s">
        <v>60</v>
      </c>
      <c r="B12" s="5" t="s">
        <v>4</v>
      </c>
      <c r="C12" s="5">
        <v>3</v>
      </c>
      <c r="D12" s="5">
        <v>315</v>
      </c>
      <c r="E12" s="4" t="s">
        <v>54</v>
      </c>
    </row>
    <row r="13" spans="1:5" ht="15.75" x14ac:dyDescent="0.25">
      <c r="A13" s="4" t="s">
        <v>61</v>
      </c>
      <c r="B13" s="5" t="s">
        <v>4</v>
      </c>
      <c r="C13" s="5">
        <v>6</v>
      </c>
      <c r="D13" s="5">
        <v>690</v>
      </c>
      <c r="E13" s="4" t="s">
        <v>54</v>
      </c>
    </row>
    <row r="14" spans="1:5" ht="15.75" x14ac:dyDescent="0.25">
      <c r="A14" s="4" t="s">
        <v>62</v>
      </c>
      <c r="B14" s="5" t="s">
        <v>4</v>
      </c>
      <c r="C14" s="5">
        <v>2</v>
      </c>
      <c r="D14" s="5">
        <v>14</v>
      </c>
      <c r="E14" s="4" t="s">
        <v>54</v>
      </c>
    </row>
    <row r="15" spans="1:5" ht="15.75" x14ac:dyDescent="0.25">
      <c r="A15" s="4" t="s">
        <v>44</v>
      </c>
      <c r="B15" s="5" t="s">
        <v>4</v>
      </c>
      <c r="C15" s="5">
        <v>3</v>
      </c>
      <c r="D15" s="5">
        <v>756</v>
      </c>
      <c r="E15" s="4" t="s">
        <v>39</v>
      </c>
    </row>
    <row r="16" spans="1:5" ht="15.75" x14ac:dyDescent="0.25">
      <c r="A16" s="4" t="s">
        <v>45</v>
      </c>
      <c r="B16" s="5" t="s">
        <v>4</v>
      </c>
      <c r="C16" s="5">
        <v>21</v>
      </c>
      <c r="D16" s="5">
        <v>52.5</v>
      </c>
      <c r="E16" s="4" t="s">
        <v>39</v>
      </c>
    </row>
    <row r="17" spans="1:5" ht="15.75" x14ac:dyDescent="0.25">
      <c r="A17" s="4" t="s">
        <v>40</v>
      </c>
      <c r="B17" s="5" t="s">
        <v>41</v>
      </c>
      <c r="C17" s="5">
        <v>21</v>
      </c>
      <c r="D17" s="5">
        <v>126</v>
      </c>
      <c r="E17" s="4" t="s">
        <v>39</v>
      </c>
    </row>
    <row r="18" spans="1:5" ht="15.75" x14ac:dyDescent="0.25">
      <c r="A18" s="4" t="s">
        <v>42</v>
      </c>
      <c r="B18" s="5" t="s">
        <v>4</v>
      </c>
      <c r="C18" s="5">
        <v>3</v>
      </c>
      <c r="D18" s="5" t="s">
        <v>63</v>
      </c>
      <c r="E18" s="4" t="s">
        <v>39</v>
      </c>
    </row>
    <row r="19" spans="1:5" ht="15.75" x14ac:dyDescent="0.25">
      <c r="A19" s="4" t="s">
        <v>64</v>
      </c>
      <c r="B19" s="5" t="s">
        <v>41</v>
      </c>
      <c r="C19" s="5">
        <v>27</v>
      </c>
      <c r="D19" s="5">
        <v>553.5</v>
      </c>
      <c r="E19" s="4" t="s">
        <v>39</v>
      </c>
    </row>
    <row r="20" spans="1:5" ht="31.5" x14ac:dyDescent="0.25">
      <c r="A20" s="8" t="s">
        <v>46</v>
      </c>
      <c r="B20" s="5" t="s">
        <v>4</v>
      </c>
      <c r="C20" s="5">
        <v>0.3</v>
      </c>
      <c r="D20" s="5">
        <v>15</v>
      </c>
      <c r="E20" s="4" t="s">
        <v>39</v>
      </c>
    </row>
    <row r="21" spans="1:5" ht="15.75" x14ac:dyDescent="0.25">
      <c r="A21" s="4" t="s">
        <v>65</v>
      </c>
      <c r="B21" s="5" t="s">
        <v>4</v>
      </c>
      <c r="C21" s="5">
        <v>1</v>
      </c>
      <c r="D21" s="5">
        <v>60</v>
      </c>
      <c r="E21" s="4" t="s">
        <v>39</v>
      </c>
    </row>
    <row r="22" spans="1:5" ht="15.75" x14ac:dyDescent="0.25">
      <c r="A22" s="4" t="s">
        <v>66</v>
      </c>
      <c r="B22" s="5" t="s">
        <v>4</v>
      </c>
      <c r="C22" s="5">
        <v>20</v>
      </c>
      <c r="D22" s="5">
        <v>30</v>
      </c>
      <c r="E22" s="4" t="s">
        <v>39</v>
      </c>
    </row>
    <row r="23" spans="1:5" ht="15.75" x14ac:dyDescent="0.25">
      <c r="A23" s="4" t="s">
        <v>3</v>
      </c>
      <c r="B23" s="5" t="s">
        <v>4</v>
      </c>
      <c r="C23" s="5">
        <v>2</v>
      </c>
      <c r="D23" s="5">
        <v>26</v>
      </c>
      <c r="E23" s="4" t="s">
        <v>5</v>
      </c>
    </row>
    <row r="24" spans="1:5" ht="15.75" x14ac:dyDescent="0.25">
      <c r="A24" s="4" t="s">
        <v>3</v>
      </c>
      <c r="B24" s="5" t="s">
        <v>4</v>
      </c>
      <c r="C24" s="5">
        <v>1</v>
      </c>
      <c r="D24" s="5">
        <v>12</v>
      </c>
      <c r="E24" s="4" t="s">
        <v>5</v>
      </c>
    </row>
    <row r="25" spans="1:5" ht="15.75" x14ac:dyDescent="0.25">
      <c r="A25" s="4" t="s">
        <v>3</v>
      </c>
      <c r="B25" s="5" t="s">
        <v>4</v>
      </c>
      <c r="C25" s="5">
        <v>2</v>
      </c>
      <c r="D25" s="5">
        <v>26</v>
      </c>
      <c r="E25" s="4" t="s">
        <v>5</v>
      </c>
    </row>
    <row r="26" spans="1:5" ht="15.75" x14ac:dyDescent="0.25">
      <c r="A26" s="6" t="s">
        <v>201</v>
      </c>
      <c r="B26" s="6"/>
      <c r="C26" s="6"/>
      <c r="D26" s="6">
        <v>6503.03</v>
      </c>
      <c r="E26" s="6"/>
    </row>
    <row r="27" spans="1:5" ht="15.75" x14ac:dyDescent="0.25">
      <c r="A27" s="4" t="s">
        <v>193</v>
      </c>
      <c r="B27" s="4"/>
      <c r="C27" s="4"/>
      <c r="D27" s="5">
        <v>1228.6500000000001</v>
      </c>
      <c r="E27" s="4"/>
    </row>
    <row r="28" spans="1:5" ht="15.75" x14ac:dyDescent="0.25">
      <c r="A28" s="4" t="s">
        <v>202</v>
      </c>
      <c r="B28" s="4"/>
      <c r="C28" s="4"/>
      <c r="D28" s="5">
        <v>52130.16</v>
      </c>
      <c r="E28" s="4"/>
    </row>
    <row r="29" spans="1:5" ht="15.75" x14ac:dyDescent="0.25">
      <c r="A29" s="4" t="s">
        <v>200</v>
      </c>
      <c r="B29" s="4"/>
      <c r="C29" s="4"/>
      <c r="D29" s="5">
        <v>46338.07</v>
      </c>
      <c r="E29" s="4"/>
    </row>
    <row r="30" spans="1:5" ht="15.75" x14ac:dyDescent="0.25">
      <c r="A30" s="4" t="s">
        <v>197</v>
      </c>
      <c r="B30" s="4"/>
      <c r="C30" s="4"/>
      <c r="D30" s="5">
        <v>2637.48</v>
      </c>
      <c r="E30" s="4"/>
    </row>
    <row r="31" spans="1:5" ht="15.75" x14ac:dyDescent="0.25">
      <c r="A31" s="4" t="s">
        <v>204</v>
      </c>
      <c r="B31" s="4"/>
      <c r="C31" s="4"/>
      <c r="D31" s="5">
        <v>2482.3200000000002</v>
      </c>
      <c r="E31" s="4"/>
    </row>
    <row r="32" spans="1:5" ht="15.75" x14ac:dyDescent="0.25">
      <c r="A32" s="4" t="s">
        <v>198</v>
      </c>
      <c r="B32" s="4"/>
      <c r="C32" s="4"/>
      <c r="D32" s="5">
        <v>7959.19</v>
      </c>
      <c r="E32" s="4"/>
    </row>
    <row r="33" spans="1:5" ht="15.75" x14ac:dyDescent="0.25">
      <c r="A33" s="4" t="s">
        <v>199</v>
      </c>
      <c r="B33" s="4"/>
      <c r="C33" s="4"/>
      <c r="D33" s="7">
        <v>22583.360000000001</v>
      </c>
      <c r="E33" s="4"/>
    </row>
    <row r="34" spans="1:5" ht="15.75" x14ac:dyDescent="0.25">
      <c r="A34" s="4" t="s">
        <v>213</v>
      </c>
      <c r="B34" s="4"/>
      <c r="C34" s="4"/>
      <c r="D34" s="5">
        <v>36623.39</v>
      </c>
      <c r="E34" s="4"/>
    </row>
    <row r="35" spans="1:5" ht="15.75" x14ac:dyDescent="0.25">
      <c r="A35" s="4" t="s">
        <v>203</v>
      </c>
      <c r="B35" s="4"/>
      <c r="C35" s="4"/>
      <c r="D35" s="5">
        <v>2920.6</v>
      </c>
      <c r="E35" s="4"/>
    </row>
    <row r="36" spans="1:5" ht="15.75" x14ac:dyDescent="0.25">
      <c r="A36" s="4" t="s">
        <v>118</v>
      </c>
      <c r="B36" s="4"/>
      <c r="C36" s="4"/>
      <c r="D36" s="5">
        <v>3273.21</v>
      </c>
      <c r="E36" s="4"/>
    </row>
    <row r="37" spans="1:5" ht="15.75" x14ac:dyDescent="0.25">
      <c r="A37" s="4" t="s">
        <v>210</v>
      </c>
      <c r="B37" s="4"/>
      <c r="C37" s="4"/>
      <c r="D37" s="5">
        <v>905</v>
      </c>
      <c r="E37" s="4"/>
    </row>
    <row r="38" spans="1:5" ht="15.75" x14ac:dyDescent="0.25">
      <c r="A38" s="4" t="s">
        <v>211</v>
      </c>
      <c r="B38" s="4"/>
      <c r="C38" s="4"/>
      <c r="D38" s="5">
        <v>2680</v>
      </c>
      <c r="E38" s="4"/>
    </row>
    <row r="39" spans="1:5" ht="15.75" x14ac:dyDescent="0.25">
      <c r="A39" s="6" t="s">
        <v>49</v>
      </c>
      <c r="B39" s="6"/>
      <c r="C39" s="6"/>
      <c r="D39" s="2">
        <f>SUM(D27:D38)</f>
        <v>181761.43</v>
      </c>
      <c r="E39" s="4"/>
    </row>
    <row r="40" spans="1:5" ht="15.75" x14ac:dyDescent="0.25">
      <c r="A40" s="6"/>
      <c r="B40" s="6"/>
      <c r="C40" s="6"/>
      <c r="D40" s="5"/>
      <c r="E40" s="4"/>
    </row>
    <row r="41" spans="1:5" ht="15.75" x14ac:dyDescent="0.25">
      <c r="A41" s="22" t="s">
        <v>212</v>
      </c>
      <c r="B41" s="23"/>
      <c r="C41" s="24"/>
      <c r="D41" s="9">
        <f>D2-D39</f>
        <v>-3124.429999999993</v>
      </c>
      <c r="E41" s="4"/>
    </row>
    <row r="42" spans="1:5" ht="15.75" x14ac:dyDescent="0.25">
      <c r="A42" s="4"/>
      <c r="B42" s="4"/>
      <c r="C42" s="4"/>
      <c r="D42" s="4"/>
      <c r="E42" s="4"/>
    </row>
  </sheetData>
  <mergeCells count="3">
    <mergeCell ref="A1:E1"/>
    <mergeCell ref="A3:E3"/>
    <mergeCell ref="A41:C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25" workbookViewId="0">
      <selection sqref="A1:E1"/>
    </sheetView>
  </sheetViews>
  <sheetFormatPr defaultRowHeight="15" x14ac:dyDescent="0.25"/>
  <cols>
    <col min="1" max="1" width="40" customWidth="1"/>
    <col min="2" max="2" width="6.7109375" customWidth="1"/>
    <col min="3" max="3" width="7.5703125" customWidth="1"/>
    <col min="4" max="4" width="12.28515625" customWidth="1"/>
    <col min="5" max="5" width="44.7109375" customWidth="1"/>
  </cols>
  <sheetData>
    <row r="1" spans="1:5" ht="15.75" x14ac:dyDescent="0.25">
      <c r="A1" s="19" t="s">
        <v>219</v>
      </c>
      <c r="B1" s="20"/>
      <c r="C1" s="20"/>
      <c r="D1" s="20"/>
      <c r="E1" s="21"/>
    </row>
    <row r="2" spans="1:5" ht="15.75" x14ac:dyDescent="0.25">
      <c r="A2" s="2" t="s">
        <v>186</v>
      </c>
      <c r="B2" s="2">
        <v>12.13</v>
      </c>
      <c r="C2" s="2"/>
      <c r="D2" s="2">
        <v>179780</v>
      </c>
      <c r="E2" s="2"/>
    </row>
    <row r="3" spans="1:5" ht="15.75" x14ac:dyDescent="0.25">
      <c r="A3" s="19" t="s">
        <v>179</v>
      </c>
      <c r="B3" s="20"/>
      <c r="C3" s="20"/>
      <c r="D3" s="20"/>
      <c r="E3" s="21"/>
    </row>
    <row r="4" spans="1:5" ht="15.75" x14ac:dyDescent="0.25">
      <c r="A4" s="3"/>
      <c r="B4" s="3" t="s">
        <v>180</v>
      </c>
      <c r="C4" s="3" t="s">
        <v>181</v>
      </c>
      <c r="D4" s="3" t="s">
        <v>182</v>
      </c>
      <c r="E4" s="3" t="s">
        <v>183</v>
      </c>
    </row>
    <row r="5" spans="1:5" ht="31.5" x14ac:dyDescent="0.25">
      <c r="A5" s="8" t="s">
        <v>67</v>
      </c>
      <c r="B5" s="5" t="s">
        <v>4</v>
      </c>
      <c r="C5" s="5">
        <v>0.5</v>
      </c>
      <c r="D5" s="5">
        <v>24.25</v>
      </c>
      <c r="E5" s="4" t="s">
        <v>177</v>
      </c>
    </row>
    <row r="6" spans="1:5" ht="15.75" x14ac:dyDescent="0.25">
      <c r="A6" s="8" t="s">
        <v>3</v>
      </c>
      <c r="B6" s="5" t="s">
        <v>4</v>
      </c>
      <c r="C6" s="5">
        <v>1</v>
      </c>
      <c r="D6" s="5">
        <v>12</v>
      </c>
      <c r="E6" s="4" t="s">
        <v>177</v>
      </c>
    </row>
    <row r="7" spans="1:5" ht="31.5" x14ac:dyDescent="0.25">
      <c r="A7" s="8" t="s">
        <v>68</v>
      </c>
      <c r="B7" s="5" t="s">
        <v>4</v>
      </c>
      <c r="C7" s="5">
        <v>3</v>
      </c>
      <c r="D7" s="5">
        <v>166.71</v>
      </c>
      <c r="E7" s="4" t="s">
        <v>177</v>
      </c>
    </row>
    <row r="8" spans="1:5" ht="15.75" x14ac:dyDescent="0.25">
      <c r="A8" s="8" t="s">
        <v>69</v>
      </c>
      <c r="B8" s="5" t="s">
        <v>41</v>
      </c>
      <c r="C8" s="5">
        <v>5</v>
      </c>
      <c r="D8" s="5">
        <v>525</v>
      </c>
      <c r="E8" s="4" t="s">
        <v>70</v>
      </c>
    </row>
    <row r="9" spans="1:5" ht="15.75" x14ac:dyDescent="0.25">
      <c r="A9" s="8" t="s">
        <v>71</v>
      </c>
      <c r="B9" s="5" t="s">
        <v>4</v>
      </c>
      <c r="C9" s="5">
        <v>1</v>
      </c>
      <c r="D9" s="5">
        <v>80</v>
      </c>
      <c r="E9" s="4" t="s">
        <v>70</v>
      </c>
    </row>
    <row r="10" spans="1:5" ht="15.75" x14ac:dyDescent="0.25">
      <c r="A10" s="8" t="s">
        <v>69</v>
      </c>
      <c r="B10" s="5" t="s">
        <v>41</v>
      </c>
      <c r="C10" s="5">
        <v>3</v>
      </c>
      <c r="D10" s="5">
        <v>315</v>
      </c>
      <c r="E10" s="4" t="s">
        <v>70</v>
      </c>
    </row>
    <row r="11" spans="1:5" ht="15.75" x14ac:dyDescent="0.25">
      <c r="A11" s="8" t="s">
        <v>72</v>
      </c>
      <c r="B11" s="5" t="s">
        <v>1</v>
      </c>
      <c r="C11" s="5">
        <v>0.75</v>
      </c>
      <c r="D11" s="5">
        <v>90</v>
      </c>
      <c r="E11" s="4" t="s">
        <v>215</v>
      </c>
    </row>
    <row r="12" spans="1:5" ht="15.75" x14ac:dyDescent="0.25">
      <c r="A12" s="8" t="s">
        <v>73</v>
      </c>
      <c r="B12" s="5" t="s">
        <v>4</v>
      </c>
      <c r="C12" s="5">
        <v>1</v>
      </c>
      <c r="D12" s="5">
        <v>90</v>
      </c>
      <c r="E12" s="4" t="s">
        <v>74</v>
      </c>
    </row>
    <row r="13" spans="1:5" ht="15.75" x14ac:dyDescent="0.25">
      <c r="A13" s="8" t="s">
        <v>75</v>
      </c>
      <c r="B13" s="5" t="s">
        <v>4</v>
      </c>
      <c r="C13" s="5">
        <v>1</v>
      </c>
      <c r="D13" s="5">
        <v>25</v>
      </c>
      <c r="E13" s="4" t="s">
        <v>74</v>
      </c>
    </row>
    <row r="14" spans="1:5" ht="15.75" x14ac:dyDescent="0.25">
      <c r="A14" s="8" t="s">
        <v>76</v>
      </c>
      <c r="B14" s="5" t="s">
        <v>4</v>
      </c>
      <c r="C14" s="5">
        <v>1</v>
      </c>
      <c r="D14" s="5">
        <v>30</v>
      </c>
      <c r="E14" s="4" t="s">
        <v>74</v>
      </c>
    </row>
    <row r="15" spans="1:5" ht="15.75" x14ac:dyDescent="0.25">
      <c r="A15" s="8" t="s">
        <v>66</v>
      </c>
      <c r="B15" s="5" t="s">
        <v>4</v>
      </c>
      <c r="C15" s="5">
        <v>65</v>
      </c>
      <c r="D15" s="5">
        <v>78</v>
      </c>
      <c r="E15" s="4" t="s">
        <v>74</v>
      </c>
    </row>
    <row r="16" spans="1:5" ht="15.75" x14ac:dyDescent="0.25">
      <c r="A16" s="8" t="s">
        <v>32</v>
      </c>
      <c r="B16" s="5" t="s">
        <v>4</v>
      </c>
      <c r="C16" s="5">
        <v>1</v>
      </c>
      <c r="D16" s="5">
        <v>90</v>
      </c>
      <c r="E16" s="4" t="s">
        <v>74</v>
      </c>
    </row>
    <row r="17" spans="1:5" ht="15.75" x14ac:dyDescent="0.25">
      <c r="A17" s="8" t="s">
        <v>77</v>
      </c>
      <c r="B17" s="5" t="s">
        <v>4</v>
      </c>
      <c r="C17" s="5">
        <v>1</v>
      </c>
      <c r="D17" s="5">
        <v>270.3</v>
      </c>
      <c r="E17" s="4" t="s">
        <v>78</v>
      </c>
    </row>
    <row r="18" spans="1:5" ht="15.75" x14ac:dyDescent="0.25">
      <c r="A18" s="8" t="s">
        <v>44</v>
      </c>
      <c r="B18" s="5" t="s">
        <v>4</v>
      </c>
      <c r="C18" s="5">
        <v>3</v>
      </c>
      <c r="D18" s="5">
        <v>756</v>
      </c>
      <c r="E18" s="4" t="s">
        <v>39</v>
      </c>
    </row>
    <row r="19" spans="1:5" ht="15.75" x14ac:dyDescent="0.25">
      <c r="A19" s="8" t="s">
        <v>45</v>
      </c>
      <c r="B19" s="5" t="s">
        <v>4</v>
      </c>
      <c r="C19" s="5">
        <v>13</v>
      </c>
      <c r="D19" s="5">
        <v>32.5</v>
      </c>
      <c r="E19" s="4" t="s">
        <v>39</v>
      </c>
    </row>
    <row r="20" spans="1:5" ht="15.75" x14ac:dyDescent="0.25">
      <c r="A20" s="8" t="s">
        <v>66</v>
      </c>
      <c r="B20" s="5" t="s">
        <v>4</v>
      </c>
      <c r="C20" s="5">
        <v>20</v>
      </c>
      <c r="D20" s="5">
        <v>30</v>
      </c>
      <c r="E20" s="4" t="s">
        <v>39</v>
      </c>
    </row>
    <row r="21" spans="1:5" ht="15.75" x14ac:dyDescent="0.25">
      <c r="A21" s="8" t="s">
        <v>40</v>
      </c>
      <c r="B21" s="5" t="s">
        <v>41</v>
      </c>
      <c r="C21" s="5">
        <v>21</v>
      </c>
      <c r="D21" s="5">
        <v>126</v>
      </c>
      <c r="E21" s="4" t="s">
        <v>39</v>
      </c>
    </row>
    <row r="22" spans="1:5" ht="15.75" x14ac:dyDescent="0.25">
      <c r="A22" s="8" t="s">
        <v>42</v>
      </c>
      <c r="B22" s="5" t="s">
        <v>4</v>
      </c>
      <c r="C22" s="5">
        <v>3</v>
      </c>
      <c r="D22" s="5" t="s">
        <v>79</v>
      </c>
      <c r="E22" s="4" t="s">
        <v>39</v>
      </c>
    </row>
    <row r="23" spans="1:5" ht="15.75" x14ac:dyDescent="0.25">
      <c r="A23" s="8" t="s">
        <v>64</v>
      </c>
      <c r="B23" s="5" t="s">
        <v>41</v>
      </c>
      <c r="C23" s="5">
        <v>27</v>
      </c>
      <c r="D23" s="5">
        <v>553.5</v>
      </c>
      <c r="E23" s="4" t="s">
        <v>39</v>
      </c>
    </row>
    <row r="24" spans="1:5" ht="31.5" x14ac:dyDescent="0.25">
      <c r="A24" s="8" t="s">
        <v>46</v>
      </c>
      <c r="B24" s="5" t="s">
        <v>4</v>
      </c>
      <c r="C24" s="5">
        <v>0.2</v>
      </c>
      <c r="D24" s="5">
        <v>10</v>
      </c>
      <c r="E24" s="4" t="s">
        <v>39</v>
      </c>
    </row>
    <row r="25" spans="1:5" ht="15.75" x14ac:dyDescent="0.25">
      <c r="A25" s="8" t="s">
        <v>3</v>
      </c>
      <c r="B25" s="5" t="s">
        <v>4</v>
      </c>
      <c r="C25" s="5">
        <v>2</v>
      </c>
      <c r="D25" s="5">
        <v>24</v>
      </c>
      <c r="E25" s="4" t="s">
        <v>5</v>
      </c>
    </row>
    <row r="26" spans="1:5" ht="15.75" x14ac:dyDescent="0.25">
      <c r="A26" s="4" t="s">
        <v>3</v>
      </c>
      <c r="B26" s="5" t="s">
        <v>4</v>
      </c>
      <c r="C26" s="5">
        <v>1</v>
      </c>
      <c r="D26" s="5">
        <v>13</v>
      </c>
      <c r="E26" s="4" t="s">
        <v>5</v>
      </c>
    </row>
    <row r="27" spans="1:5" ht="15.75" x14ac:dyDescent="0.25">
      <c r="A27" s="6" t="s">
        <v>201</v>
      </c>
      <c r="B27" s="2"/>
      <c r="C27" s="2"/>
      <c r="D27" s="2">
        <v>4955.2299999999996</v>
      </c>
      <c r="E27" s="6"/>
    </row>
    <row r="28" spans="1:5" ht="15.75" x14ac:dyDescent="0.25">
      <c r="A28" s="4" t="s">
        <v>193</v>
      </c>
      <c r="B28" s="4"/>
      <c r="C28" s="4"/>
      <c r="D28" s="5">
        <v>939.23</v>
      </c>
      <c r="E28" s="4"/>
    </row>
    <row r="29" spans="1:5" ht="15.75" x14ac:dyDescent="0.25">
      <c r="A29" s="4" t="s">
        <v>202</v>
      </c>
      <c r="B29" s="4"/>
      <c r="C29" s="4"/>
      <c r="D29" s="5">
        <v>52421.66</v>
      </c>
      <c r="E29" s="4"/>
    </row>
    <row r="30" spans="1:5" ht="15.75" x14ac:dyDescent="0.25">
      <c r="A30" s="4" t="s">
        <v>200</v>
      </c>
      <c r="B30" s="4"/>
      <c r="C30" s="4"/>
      <c r="D30" s="5">
        <v>46766.21</v>
      </c>
      <c r="E30" s="4"/>
    </row>
    <row r="31" spans="1:5" ht="15.75" x14ac:dyDescent="0.25">
      <c r="A31" s="4" t="s">
        <v>197</v>
      </c>
      <c r="B31" s="4"/>
      <c r="C31" s="4"/>
      <c r="D31" s="5">
        <v>2651.76</v>
      </c>
      <c r="E31" s="4"/>
    </row>
    <row r="32" spans="1:5" ht="15.75" x14ac:dyDescent="0.25">
      <c r="A32" s="4" t="s">
        <v>204</v>
      </c>
      <c r="B32" s="4"/>
      <c r="C32" s="4"/>
      <c r="D32" s="5">
        <v>2529.6</v>
      </c>
      <c r="E32" s="4"/>
    </row>
    <row r="33" spans="1:5" ht="15.75" x14ac:dyDescent="0.25">
      <c r="A33" s="4" t="s">
        <v>198</v>
      </c>
      <c r="B33" s="4"/>
      <c r="C33" s="4"/>
      <c r="D33" s="5">
        <v>8003.98</v>
      </c>
      <c r="E33" s="4"/>
    </row>
    <row r="34" spans="1:5" ht="15.75" x14ac:dyDescent="0.25">
      <c r="A34" s="4" t="s">
        <v>199</v>
      </c>
      <c r="B34" s="4"/>
      <c r="C34" s="4"/>
      <c r="D34" s="5">
        <v>22709.119999999999</v>
      </c>
      <c r="E34" s="4"/>
    </row>
    <row r="35" spans="1:5" ht="15.75" x14ac:dyDescent="0.25">
      <c r="A35" s="4" t="s">
        <v>213</v>
      </c>
      <c r="B35" s="4"/>
      <c r="C35" s="4"/>
      <c r="D35" s="5">
        <v>40242.93</v>
      </c>
      <c r="E35" s="4"/>
    </row>
    <row r="36" spans="1:5" ht="15.75" x14ac:dyDescent="0.25">
      <c r="A36" s="4" t="s">
        <v>168</v>
      </c>
      <c r="B36" s="4"/>
      <c r="C36" s="4"/>
      <c r="D36" s="5">
        <v>920</v>
      </c>
      <c r="E36" s="4"/>
    </row>
    <row r="37" spans="1:5" ht="15.75" x14ac:dyDescent="0.25">
      <c r="A37" s="4" t="s">
        <v>78</v>
      </c>
      <c r="B37" s="4"/>
      <c r="C37" s="4"/>
      <c r="D37" s="5">
        <v>270.3</v>
      </c>
      <c r="E37" s="4"/>
    </row>
    <row r="38" spans="1:5" ht="15.75" x14ac:dyDescent="0.25">
      <c r="A38" s="4" t="s">
        <v>205</v>
      </c>
      <c r="B38" s="4"/>
      <c r="C38" s="4"/>
      <c r="D38" s="5">
        <v>313.19</v>
      </c>
      <c r="E38" s="4"/>
    </row>
    <row r="39" spans="1:5" ht="15.75" x14ac:dyDescent="0.25">
      <c r="A39" s="4" t="s">
        <v>118</v>
      </c>
      <c r="B39" s="4"/>
      <c r="C39" s="4"/>
      <c r="D39" s="5">
        <v>3361.77</v>
      </c>
      <c r="E39" s="4"/>
    </row>
    <row r="40" spans="1:5" ht="15.75" x14ac:dyDescent="0.25">
      <c r="A40" s="4" t="s">
        <v>210</v>
      </c>
      <c r="B40" s="4"/>
      <c r="C40" s="4"/>
      <c r="D40" s="5">
        <v>910</v>
      </c>
      <c r="E40" s="4"/>
    </row>
    <row r="41" spans="1:5" ht="15.75" x14ac:dyDescent="0.25">
      <c r="A41" s="4" t="s">
        <v>211</v>
      </c>
      <c r="B41" s="4"/>
      <c r="C41" s="4"/>
      <c r="D41" s="5">
        <v>2697</v>
      </c>
      <c r="E41" s="4"/>
    </row>
    <row r="42" spans="1:5" ht="15.75" x14ac:dyDescent="0.25">
      <c r="A42" s="6" t="s">
        <v>49</v>
      </c>
      <c r="B42" s="6"/>
      <c r="C42" s="6"/>
      <c r="D42" s="2">
        <f>SUM(D28:D41)</f>
        <v>184736.74999999997</v>
      </c>
      <c r="E42" s="4"/>
    </row>
    <row r="43" spans="1:5" ht="15.75" x14ac:dyDescent="0.25">
      <c r="A43" s="6"/>
      <c r="B43" s="6"/>
      <c r="C43" s="6"/>
      <c r="D43" s="5"/>
      <c r="E43" s="4"/>
    </row>
    <row r="44" spans="1:5" ht="15.75" x14ac:dyDescent="0.25">
      <c r="A44" s="22" t="s">
        <v>212</v>
      </c>
      <c r="B44" s="23"/>
      <c r="C44" s="24"/>
      <c r="D44" s="9">
        <f>D2-D42</f>
        <v>-4956.7499999999709</v>
      </c>
      <c r="E44" s="4"/>
    </row>
  </sheetData>
  <mergeCells count="3">
    <mergeCell ref="A1:E1"/>
    <mergeCell ref="A3:E3"/>
    <mergeCell ref="A44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46" workbookViewId="0">
      <selection activeCell="A71" sqref="A71:XFD71"/>
    </sheetView>
  </sheetViews>
  <sheetFormatPr defaultRowHeight="15" x14ac:dyDescent="0.25"/>
  <cols>
    <col min="1" max="1" width="42.28515625" customWidth="1"/>
    <col min="4" max="4" width="10.28515625" customWidth="1"/>
    <col min="5" max="5" width="42.5703125" customWidth="1"/>
  </cols>
  <sheetData>
    <row r="1" spans="1:5" ht="15.75" x14ac:dyDescent="0.25">
      <c r="A1" s="19" t="s">
        <v>218</v>
      </c>
      <c r="B1" s="20"/>
      <c r="C1" s="20"/>
      <c r="D1" s="20"/>
      <c r="E1" s="21"/>
    </row>
    <row r="2" spans="1:5" ht="15.75" x14ac:dyDescent="0.25">
      <c r="A2" s="2" t="s">
        <v>187</v>
      </c>
      <c r="B2" s="2">
        <v>12.13</v>
      </c>
      <c r="C2" s="2"/>
      <c r="D2" s="2">
        <v>177780</v>
      </c>
      <c r="E2" s="2"/>
    </row>
    <row r="3" spans="1:5" ht="15.75" x14ac:dyDescent="0.25">
      <c r="A3" s="19" t="s">
        <v>179</v>
      </c>
      <c r="B3" s="20"/>
      <c r="C3" s="20"/>
      <c r="D3" s="20"/>
      <c r="E3" s="21"/>
    </row>
    <row r="4" spans="1:5" ht="15.75" x14ac:dyDescent="0.25">
      <c r="A4" s="3"/>
      <c r="B4" s="3" t="s">
        <v>180</v>
      </c>
      <c r="C4" s="3" t="s">
        <v>181</v>
      </c>
      <c r="D4" s="3" t="s">
        <v>182</v>
      </c>
      <c r="E4" s="3" t="s">
        <v>183</v>
      </c>
    </row>
    <row r="5" spans="1:5" ht="15.75" x14ac:dyDescent="0.25">
      <c r="A5" s="8" t="s">
        <v>3</v>
      </c>
      <c r="B5" s="5" t="s">
        <v>4</v>
      </c>
      <c r="C5" s="5">
        <v>4</v>
      </c>
      <c r="D5" s="5">
        <v>48</v>
      </c>
      <c r="E5" s="4" t="s">
        <v>178</v>
      </c>
    </row>
    <row r="6" spans="1:5" ht="31.5" x14ac:dyDescent="0.25">
      <c r="A6" s="8" t="s">
        <v>68</v>
      </c>
      <c r="B6" s="5" t="s">
        <v>4</v>
      </c>
      <c r="C6" s="5">
        <v>1</v>
      </c>
      <c r="D6" s="5">
        <v>55.57</v>
      </c>
      <c r="E6" s="4" t="s">
        <v>178</v>
      </c>
    </row>
    <row r="7" spans="1:5" ht="31.5" x14ac:dyDescent="0.25">
      <c r="A7" s="8" t="s">
        <v>67</v>
      </c>
      <c r="B7" s="5" t="s">
        <v>4</v>
      </c>
      <c r="C7" s="5">
        <v>0.5</v>
      </c>
      <c r="D7" s="5">
        <v>24.25</v>
      </c>
      <c r="E7" s="4" t="s">
        <v>178</v>
      </c>
    </row>
    <row r="8" spans="1:5" ht="15.75" x14ac:dyDescent="0.25">
      <c r="A8" s="8" t="s">
        <v>80</v>
      </c>
      <c r="B8" s="5" t="s">
        <v>41</v>
      </c>
      <c r="C8" s="5">
        <v>10</v>
      </c>
      <c r="D8" s="5">
        <v>360</v>
      </c>
      <c r="E8" s="4" t="s">
        <v>178</v>
      </c>
    </row>
    <row r="9" spans="1:5" ht="15.75" x14ac:dyDescent="0.25">
      <c r="A9" s="8" t="s">
        <v>102</v>
      </c>
      <c r="B9" s="5" t="s">
        <v>1</v>
      </c>
      <c r="C9" s="5">
        <v>10</v>
      </c>
      <c r="D9" s="5" t="s">
        <v>103</v>
      </c>
      <c r="E9" s="4" t="s">
        <v>82</v>
      </c>
    </row>
    <row r="10" spans="1:5" ht="15.75" x14ac:dyDescent="0.25">
      <c r="A10" s="8" t="s">
        <v>104</v>
      </c>
      <c r="B10" s="5" t="s">
        <v>105</v>
      </c>
      <c r="C10" s="5">
        <v>3</v>
      </c>
      <c r="D10" s="7">
        <v>166.55</v>
      </c>
      <c r="E10" s="4" t="s">
        <v>82</v>
      </c>
    </row>
    <row r="11" spans="1:5" ht="15.75" x14ac:dyDescent="0.25">
      <c r="A11" s="8" t="s">
        <v>94</v>
      </c>
      <c r="B11" s="5" t="s">
        <v>1</v>
      </c>
      <c r="C11" s="5">
        <v>2</v>
      </c>
      <c r="D11" s="5">
        <v>297</v>
      </c>
      <c r="E11" s="4" t="s">
        <v>82</v>
      </c>
    </row>
    <row r="12" spans="1:5" ht="15.75" x14ac:dyDescent="0.25">
      <c r="A12" s="8" t="s">
        <v>91</v>
      </c>
      <c r="B12" s="5" t="s">
        <v>4</v>
      </c>
      <c r="C12" s="5">
        <v>10</v>
      </c>
      <c r="D12" s="5">
        <v>108</v>
      </c>
      <c r="E12" s="4" t="s">
        <v>82</v>
      </c>
    </row>
    <row r="13" spans="1:5" ht="15.75" x14ac:dyDescent="0.25">
      <c r="A13" s="8" t="s">
        <v>106</v>
      </c>
      <c r="B13" s="5" t="s">
        <v>4</v>
      </c>
      <c r="C13" s="5">
        <v>10</v>
      </c>
      <c r="D13" s="5" t="s">
        <v>107</v>
      </c>
      <c r="E13" s="4" t="s">
        <v>82</v>
      </c>
    </row>
    <row r="14" spans="1:5" ht="15.75" x14ac:dyDescent="0.25">
      <c r="A14" s="8" t="s">
        <v>100</v>
      </c>
      <c r="B14" s="5" t="s">
        <v>4</v>
      </c>
      <c r="C14" s="5">
        <v>10</v>
      </c>
      <c r="D14" s="5" t="s">
        <v>101</v>
      </c>
      <c r="E14" s="4" t="s">
        <v>82</v>
      </c>
    </row>
    <row r="15" spans="1:5" ht="15.75" x14ac:dyDescent="0.25">
      <c r="A15" s="8" t="s">
        <v>81</v>
      </c>
      <c r="B15" s="5" t="s">
        <v>4</v>
      </c>
      <c r="C15" s="5">
        <v>2</v>
      </c>
      <c r="D15" s="5">
        <v>40</v>
      </c>
      <c r="E15" s="4" t="s">
        <v>82</v>
      </c>
    </row>
    <row r="16" spans="1:5" ht="15.75" x14ac:dyDescent="0.25">
      <c r="A16" s="8" t="s">
        <v>90</v>
      </c>
      <c r="B16" s="5" t="s">
        <v>4</v>
      </c>
      <c r="C16" s="5">
        <v>10</v>
      </c>
      <c r="D16" s="5">
        <v>184</v>
      </c>
      <c r="E16" s="4" t="s">
        <v>82</v>
      </c>
    </row>
    <row r="17" spans="1:5" ht="15.75" x14ac:dyDescent="0.25">
      <c r="A17" s="8" t="s">
        <v>95</v>
      </c>
      <c r="B17" s="5" t="s">
        <v>4</v>
      </c>
      <c r="C17" s="5">
        <v>4</v>
      </c>
      <c r="D17" s="5">
        <v>78</v>
      </c>
      <c r="E17" s="4" t="s">
        <v>82</v>
      </c>
    </row>
    <row r="18" spans="1:5" ht="15.75" x14ac:dyDescent="0.25">
      <c r="A18" s="8" t="s">
        <v>88</v>
      </c>
      <c r="B18" s="5" t="s">
        <v>4</v>
      </c>
      <c r="C18" s="5">
        <v>12</v>
      </c>
      <c r="D18" s="5">
        <v>70.44</v>
      </c>
      <c r="E18" s="4" t="s">
        <v>82</v>
      </c>
    </row>
    <row r="19" spans="1:5" ht="15.75" x14ac:dyDescent="0.25">
      <c r="A19" s="8" t="s">
        <v>87</v>
      </c>
      <c r="B19" s="5" t="s">
        <v>4</v>
      </c>
      <c r="C19" s="5">
        <v>15</v>
      </c>
      <c r="D19" s="5">
        <v>114.6</v>
      </c>
      <c r="E19" s="4" t="s">
        <v>82</v>
      </c>
    </row>
    <row r="20" spans="1:5" ht="15.75" x14ac:dyDescent="0.25">
      <c r="A20" s="8" t="s">
        <v>89</v>
      </c>
      <c r="B20" s="5" t="s">
        <v>4</v>
      </c>
      <c r="C20" s="5">
        <v>10</v>
      </c>
      <c r="D20" s="5">
        <v>229.4</v>
      </c>
      <c r="E20" s="4" t="s">
        <v>82</v>
      </c>
    </row>
    <row r="21" spans="1:5" ht="15.75" x14ac:dyDescent="0.25">
      <c r="A21" s="8" t="s">
        <v>96</v>
      </c>
      <c r="B21" s="5" t="s">
        <v>4</v>
      </c>
      <c r="C21" s="5">
        <v>2</v>
      </c>
      <c r="D21" s="5">
        <v>90</v>
      </c>
      <c r="E21" s="4" t="s">
        <v>82</v>
      </c>
    </row>
    <row r="22" spans="1:5" ht="15.75" x14ac:dyDescent="0.25">
      <c r="A22" s="8" t="s">
        <v>123</v>
      </c>
      <c r="B22" s="5" t="s">
        <v>4</v>
      </c>
      <c r="C22" s="5">
        <v>4</v>
      </c>
      <c r="D22" s="5">
        <v>70.8</v>
      </c>
      <c r="E22" s="4" t="s">
        <v>82</v>
      </c>
    </row>
    <row r="23" spans="1:5" ht="15.75" x14ac:dyDescent="0.25">
      <c r="A23" s="8" t="s">
        <v>97</v>
      </c>
      <c r="B23" s="5" t="s">
        <v>41</v>
      </c>
      <c r="C23" s="5">
        <v>1</v>
      </c>
      <c r="D23" s="5">
        <v>78.13</v>
      </c>
      <c r="E23" s="4" t="s">
        <v>82</v>
      </c>
    </row>
    <row r="24" spans="1:5" ht="15.75" x14ac:dyDescent="0.25">
      <c r="A24" s="8" t="s">
        <v>98</v>
      </c>
      <c r="B24" s="5" t="s">
        <v>4</v>
      </c>
      <c r="C24" s="5">
        <v>1</v>
      </c>
      <c r="D24" s="5">
        <v>45.9</v>
      </c>
      <c r="E24" s="4" t="s">
        <v>82</v>
      </c>
    </row>
    <row r="25" spans="1:5" ht="15.75" x14ac:dyDescent="0.25">
      <c r="A25" s="8" t="s">
        <v>93</v>
      </c>
      <c r="B25" s="5" t="s">
        <v>4</v>
      </c>
      <c r="C25" s="5">
        <v>1</v>
      </c>
      <c r="D25" s="5">
        <v>213</v>
      </c>
      <c r="E25" s="4" t="s">
        <v>82</v>
      </c>
    </row>
    <row r="26" spans="1:5" ht="15.75" x14ac:dyDescent="0.25">
      <c r="A26" s="8" t="s">
        <v>30</v>
      </c>
      <c r="B26" s="5" t="s">
        <v>4</v>
      </c>
      <c r="C26" s="5">
        <v>1</v>
      </c>
      <c r="D26" s="5">
        <v>25</v>
      </c>
      <c r="E26" s="4" t="s">
        <v>82</v>
      </c>
    </row>
    <row r="27" spans="1:5" ht="15.75" x14ac:dyDescent="0.25">
      <c r="A27" s="8" t="s">
        <v>92</v>
      </c>
      <c r="B27" s="5" t="s">
        <v>4</v>
      </c>
      <c r="C27" s="5">
        <v>2</v>
      </c>
      <c r="D27" s="5">
        <v>37.299999999999997</v>
      </c>
      <c r="E27" s="4" t="s">
        <v>82</v>
      </c>
    </row>
    <row r="28" spans="1:5" ht="15.75" x14ac:dyDescent="0.25">
      <c r="A28" s="8" t="s">
        <v>108</v>
      </c>
      <c r="B28" s="5" t="s">
        <v>4</v>
      </c>
      <c r="C28" s="5">
        <v>2</v>
      </c>
      <c r="D28" s="5">
        <v>52</v>
      </c>
      <c r="E28" s="4" t="s">
        <v>82</v>
      </c>
    </row>
    <row r="29" spans="1:5" ht="15.75" x14ac:dyDescent="0.25">
      <c r="A29" s="8" t="s">
        <v>36</v>
      </c>
      <c r="B29" s="5" t="s">
        <v>4</v>
      </c>
      <c r="C29" s="5">
        <v>1</v>
      </c>
      <c r="D29" s="5">
        <v>55</v>
      </c>
      <c r="E29" s="4" t="s">
        <v>82</v>
      </c>
    </row>
    <row r="30" spans="1:5" ht="15.75" x14ac:dyDescent="0.25">
      <c r="A30" s="8" t="s">
        <v>124</v>
      </c>
      <c r="B30" s="5" t="s">
        <v>4</v>
      </c>
      <c r="C30" s="5">
        <v>1</v>
      </c>
      <c r="D30" s="5">
        <v>30.1</v>
      </c>
      <c r="E30" s="4" t="s">
        <v>82</v>
      </c>
    </row>
    <row r="31" spans="1:5" ht="15.75" x14ac:dyDescent="0.25">
      <c r="A31" s="8" t="s">
        <v>83</v>
      </c>
      <c r="B31" s="5" t="s">
        <v>4</v>
      </c>
      <c r="C31" s="5">
        <v>1</v>
      </c>
      <c r="D31" s="5">
        <v>38.9</v>
      </c>
      <c r="E31" s="4" t="s">
        <v>82</v>
      </c>
    </row>
    <row r="32" spans="1:5" ht="15.75" x14ac:dyDescent="0.25">
      <c r="A32" s="8" t="s">
        <v>32</v>
      </c>
      <c r="B32" s="5" t="s">
        <v>4</v>
      </c>
      <c r="C32" s="5">
        <v>1</v>
      </c>
      <c r="D32" s="5">
        <v>51.8</v>
      </c>
      <c r="E32" s="4" t="s">
        <v>82</v>
      </c>
    </row>
    <row r="33" spans="1:5" ht="31.5" x14ac:dyDescent="0.25">
      <c r="A33" s="8" t="s">
        <v>125</v>
      </c>
      <c r="B33" s="5" t="s">
        <v>4</v>
      </c>
      <c r="C33" s="5">
        <v>1</v>
      </c>
      <c r="D33" s="5">
        <v>29.5</v>
      </c>
      <c r="E33" s="4" t="s">
        <v>82</v>
      </c>
    </row>
    <row r="34" spans="1:5" ht="15.75" x14ac:dyDescent="0.25">
      <c r="A34" s="8" t="s">
        <v>109</v>
      </c>
      <c r="B34" s="5" t="s">
        <v>4</v>
      </c>
      <c r="C34" s="5">
        <v>1</v>
      </c>
      <c r="D34" s="5">
        <v>20.100000000000001</v>
      </c>
      <c r="E34" s="4" t="s">
        <v>82</v>
      </c>
    </row>
    <row r="35" spans="1:5" ht="15.75" x14ac:dyDescent="0.25">
      <c r="A35" s="8" t="s">
        <v>99</v>
      </c>
      <c r="B35" s="5" t="s">
        <v>4</v>
      </c>
      <c r="C35" s="5">
        <v>1</v>
      </c>
      <c r="D35" s="5">
        <v>10</v>
      </c>
      <c r="E35" s="4" t="s">
        <v>82</v>
      </c>
    </row>
    <row r="36" spans="1:5" ht="15.75" x14ac:dyDescent="0.25">
      <c r="A36" s="8" t="s">
        <v>86</v>
      </c>
      <c r="B36" s="5" t="s">
        <v>4</v>
      </c>
      <c r="C36" s="5">
        <v>4</v>
      </c>
      <c r="D36" s="5">
        <v>14</v>
      </c>
      <c r="E36" s="4" t="s">
        <v>82</v>
      </c>
    </row>
    <row r="37" spans="1:5" ht="15.75" x14ac:dyDescent="0.25">
      <c r="A37" s="8" t="s">
        <v>84</v>
      </c>
      <c r="B37" s="5" t="s">
        <v>4</v>
      </c>
      <c r="C37" s="5">
        <v>1</v>
      </c>
      <c r="D37" s="5">
        <v>120.8</v>
      </c>
      <c r="E37" s="4" t="s">
        <v>82</v>
      </c>
    </row>
    <row r="38" spans="1:5" ht="15.75" x14ac:dyDescent="0.25">
      <c r="A38" s="8" t="s">
        <v>85</v>
      </c>
      <c r="B38" s="5" t="s">
        <v>4</v>
      </c>
      <c r="C38" s="5">
        <v>2</v>
      </c>
      <c r="D38" s="5">
        <v>190</v>
      </c>
      <c r="E38" s="4" t="s">
        <v>82</v>
      </c>
    </row>
    <row r="39" spans="1:5" ht="15.75" x14ac:dyDescent="0.25">
      <c r="A39" s="8" t="s">
        <v>126</v>
      </c>
      <c r="B39" s="5" t="s">
        <v>4</v>
      </c>
      <c r="C39" s="5">
        <v>1</v>
      </c>
      <c r="D39" s="5">
        <v>73.599999999999994</v>
      </c>
      <c r="E39" s="4" t="s">
        <v>82</v>
      </c>
    </row>
    <row r="40" spans="1:5" ht="15.75" x14ac:dyDescent="0.25">
      <c r="A40" s="8" t="s">
        <v>34</v>
      </c>
      <c r="B40" s="5" t="s">
        <v>4</v>
      </c>
      <c r="C40" s="5">
        <v>1</v>
      </c>
      <c r="D40" s="5">
        <v>59.7</v>
      </c>
      <c r="E40" s="4" t="s">
        <v>82</v>
      </c>
    </row>
    <row r="41" spans="1:5" ht="15.75" x14ac:dyDescent="0.25">
      <c r="A41" s="8" t="s">
        <v>127</v>
      </c>
      <c r="B41" s="5" t="s">
        <v>4</v>
      </c>
      <c r="C41" s="5">
        <v>1</v>
      </c>
      <c r="D41" s="5">
        <v>107.9</v>
      </c>
      <c r="E41" s="4" t="s">
        <v>82</v>
      </c>
    </row>
    <row r="42" spans="1:5" ht="15.75" x14ac:dyDescent="0.25">
      <c r="A42" s="8" t="s">
        <v>128</v>
      </c>
      <c r="B42" s="5" t="s">
        <v>4</v>
      </c>
      <c r="C42" s="5">
        <v>7</v>
      </c>
      <c r="D42" s="5" t="s">
        <v>129</v>
      </c>
      <c r="E42" s="4" t="s">
        <v>82</v>
      </c>
    </row>
    <row r="43" spans="1:5" ht="15.75" x14ac:dyDescent="0.25">
      <c r="A43" s="8" t="s">
        <v>130</v>
      </c>
      <c r="B43" s="5" t="s">
        <v>4</v>
      </c>
      <c r="C43" s="5">
        <v>1</v>
      </c>
      <c r="D43" s="5">
        <v>46</v>
      </c>
      <c r="E43" s="4" t="s">
        <v>82</v>
      </c>
    </row>
    <row r="44" spans="1:5" ht="15.75" x14ac:dyDescent="0.25">
      <c r="A44" s="8" t="s">
        <v>131</v>
      </c>
      <c r="B44" s="5" t="s">
        <v>4</v>
      </c>
      <c r="C44" s="5">
        <v>1</v>
      </c>
      <c r="D44" s="5">
        <v>10.6</v>
      </c>
      <c r="E44" s="4" t="s">
        <v>82</v>
      </c>
    </row>
    <row r="45" spans="1:5" ht="15.75" x14ac:dyDescent="0.25">
      <c r="A45" s="8" t="s">
        <v>69</v>
      </c>
      <c r="B45" s="5" t="s">
        <v>41</v>
      </c>
      <c r="C45" s="5">
        <v>2</v>
      </c>
      <c r="D45" s="5">
        <v>210</v>
      </c>
      <c r="E45" s="4" t="s">
        <v>82</v>
      </c>
    </row>
    <row r="46" spans="1:5" ht="15.75" x14ac:dyDescent="0.25">
      <c r="A46" s="8" t="s">
        <v>42</v>
      </c>
      <c r="B46" s="5" t="s">
        <v>4</v>
      </c>
      <c r="C46" s="5">
        <v>3</v>
      </c>
      <c r="D46" s="5" t="s">
        <v>132</v>
      </c>
      <c r="E46" s="4" t="s">
        <v>39</v>
      </c>
    </row>
    <row r="47" spans="1:5" ht="15.75" x14ac:dyDescent="0.25">
      <c r="A47" s="8" t="s">
        <v>44</v>
      </c>
      <c r="B47" s="5" t="s">
        <v>4</v>
      </c>
      <c r="C47" s="5">
        <v>3</v>
      </c>
      <c r="D47" s="5">
        <v>756</v>
      </c>
      <c r="E47" s="4" t="s">
        <v>39</v>
      </c>
    </row>
    <row r="48" spans="1:5" ht="15.75" x14ac:dyDescent="0.25">
      <c r="A48" s="8" t="s">
        <v>64</v>
      </c>
      <c r="B48" s="5" t="s">
        <v>41</v>
      </c>
      <c r="C48" s="5">
        <v>27</v>
      </c>
      <c r="D48" s="5">
        <v>553.5</v>
      </c>
      <c r="E48" s="4" t="s">
        <v>39</v>
      </c>
    </row>
    <row r="49" spans="1:5" ht="15.75" x14ac:dyDescent="0.25">
      <c r="A49" s="8" t="s">
        <v>40</v>
      </c>
      <c r="B49" s="5" t="s">
        <v>41</v>
      </c>
      <c r="C49" s="5">
        <v>20</v>
      </c>
      <c r="D49" s="5">
        <v>120</v>
      </c>
      <c r="E49" s="4" t="s">
        <v>39</v>
      </c>
    </row>
    <row r="50" spans="1:5" ht="15.75" x14ac:dyDescent="0.25">
      <c r="A50" s="8" t="s">
        <v>66</v>
      </c>
      <c r="B50" s="5" t="s">
        <v>4</v>
      </c>
      <c r="C50" s="5">
        <v>20</v>
      </c>
      <c r="D50" s="5">
        <v>30</v>
      </c>
      <c r="E50" s="4" t="s">
        <v>39</v>
      </c>
    </row>
    <row r="51" spans="1:5" ht="15.75" x14ac:dyDescent="0.25">
      <c r="A51" s="8" t="s">
        <v>45</v>
      </c>
      <c r="B51" s="5" t="s">
        <v>4</v>
      </c>
      <c r="C51" s="5">
        <v>20</v>
      </c>
      <c r="D51" s="5">
        <v>50</v>
      </c>
      <c r="E51" s="4" t="s">
        <v>39</v>
      </c>
    </row>
    <row r="52" spans="1:5" ht="31.5" x14ac:dyDescent="0.25">
      <c r="A52" s="8" t="s">
        <v>46</v>
      </c>
      <c r="B52" s="5" t="s">
        <v>4</v>
      </c>
      <c r="C52" s="5">
        <v>0.3</v>
      </c>
      <c r="D52" s="5">
        <v>15</v>
      </c>
      <c r="E52" s="4" t="s">
        <v>39</v>
      </c>
    </row>
    <row r="53" spans="1:5" ht="15.75" x14ac:dyDescent="0.25">
      <c r="A53" s="6" t="s">
        <v>201</v>
      </c>
      <c r="B53" s="2"/>
      <c r="C53" s="2"/>
      <c r="D53" s="2" t="s">
        <v>133</v>
      </c>
      <c r="E53" s="4"/>
    </row>
    <row r="54" spans="1:5" ht="15.75" x14ac:dyDescent="0.25">
      <c r="A54" s="4" t="s">
        <v>193</v>
      </c>
      <c r="B54" s="4"/>
      <c r="C54" s="4"/>
      <c r="D54" s="5">
        <v>658.02</v>
      </c>
      <c r="E54" s="4"/>
    </row>
    <row r="55" spans="1:5" ht="15.75" x14ac:dyDescent="0.25">
      <c r="A55" s="4" t="s">
        <v>202</v>
      </c>
      <c r="B55" s="4"/>
      <c r="C55" s="4"/>
      <c r="D55" s="5">
        <v>51662.63</v>
      </c>
      <c r="E55" s="4"/>
    </row>
    <row r="56" spans="1:5" ht="15.75" x14ac:dyDescent="0.25">
      <c r="A56" s="4" t="s">
        <v>200</v>
      </c>
      <c r="B56" s="4"/>
      <c r="C56" s="4"/>
      <c r="D56" s="5">
        <v>45955.92</v>
      </c>
      <c r="E56" s="4"/>
    </row>
    <row r="57" spans="1:5" ht="15.75" x14ac:dyDescent="0.25">
      <c r="A57" s="4" t="s">
        <v>197</v>
      </c>
      <c r="B57" s="4"/>
      <c r="C57" s="4"/>
      <c r="D57" s="5">
        <v>2612.64</v>
      </c>
      <c r="E57" s="4"/>
    </row>
    <row r="58" spans="1:5" ht="15.75" x14ac:dyDescent="0.25">
      <c r="A58" s="4" t="s">
        <v>204</v>
      </c>
      <c r="B58" s="4"/>
      <c r="C58" s="4"/>
      <c r="D58" s="5">
        <v>2460.12</v>
      </c>
      <c r="E58" s="4"/>
    </row>
    <row r="59" spans="1:5" ht="15.75" x14ac:dyDescent="0.25">
      <c r="A59" s="4" t="s">
        <v>198</v>
      </c>
      <c r="B59" s="4"/>
      <c r="C59" s="4"/>
      <c r="D59" s="5">
        <v>7887.19</v>
      </c>
      <c r="E59" s="4"/>
    </row>
    <row r="60" spans="1:5" ht="15.75" x14ac:dyDescent="0.25">
      <c r="A60" s="4" t="s">
        <v>199</v>
      </c>
      <c r="B60" s="4"/>
      <c r="C60" s="4"/>
      <c r="D60" s="5">
        <v>22380.720000000001</v>
      </c>
      <c r="E60" s="4"/>
    </row>
    <row r="61" spans="1:5" ht="15.75" x14ac:dyDescent="0.25">
      <c r="A61" s="4" t="s">
        <v>213</v>
      </c>
      <c r="B61" s="4"/>
      <c r="C61" s="4"/>
      <c r="D61" s="5">
        <v>53365.440000000002</v>
      </c>
      <c r="E61" s="4"/>
    </row>
    <row r="62" spans="1:5" ht="15.75" x14ac:dyDescent="0.25">
      <c r="A62" s="4" t="s">
        <v>31</v>
      </c>
      <c r="B62" s="4"/>
      <c r="C62" s="4"/>
      <c r="D62" s="5">
        <v>8028.46</v>
      </c>
      <c r="E62" s="4"/>
    </row>
    <row r="63" spans="1:5" ht="15.75" x14ac:dyDescent="0.25">
      <c r="A63" s="4" t="s">
        <v>206</v>
      </c>
      <c r="B63" s="4"/>
      <c r="C63" s="4"/>
      <c r="D63" s="5">
        <v>1820</v>
      </c>
      <c r="E63" s="4"/>
    </row>
    <row r="64" spans="1:5" ht="15.75" x14ac:dyDescent="0.25">
      <c r="A64" s="4" t="s">
        <v>118</v>
      </c>
      <c r="B64" s="4"/>
      <c r="C64" s="4"/>
      <c r="D64" s="5">
        <v>3626.14</v>
      </c>
      <c r="E64" s="4"/>
    </row>
    <row r="65" spans="1:5" ht="15.75" x14ac:dyDescent="0.25">
      <c r="A65" s="4" t="s">
        <v>210</v>
      </c>
      <c r="B65" s="4"/>
      <c r="C65" s="4"/>
      <c r="D65" s="5">
        <v>897</v>
      </c>
      <c r="E65" s="4"/>
    </row>
    <row r="66" spans="1:5" ht="15.75" x14ac:dyDescent="0.25">
      <c r="A66" s="4" t="s">
        <v>211</v>
      </c>
      <c r="B66" s="4"/>
      <c r="C66" s="4"/>
      <c r="D66" s="5">
        <v>2666</v>
      </c>
      <c r="E66" s="4"/>
    </row>
    <row r="67" spans="1:5" ht="15.75" x14ac:dyDescent="0.25">
      <c r="A67" s="6" t="s">
        <v>49</v>
      </c>
      <c r="B67" s="6"/>
      <c r="C67" s="6"/>
      <c r="D67" s="6">
        <f>SUM(D54:D66)</f>
        <v>204020.28</v>
      </c>
      <c r="E67" s="4"/>
    </row>
    <row r="68" spans="1:5" ht="15.75" x14ac:dyDescent="0.25">
      <c r="A68" s="6"/>
      <c r="B68" s="6"/>
      <c r="C68" s="6"/>
      <c r="D68" s="4"/>
      <c r="E68" s="4"/>
    </row>
    <row r="69" spans="1:5" ht="15.75" x14ac:dyDescent="0.25">
      <c r="A69" s="22" t="s">
        <v>212</v>
      </c>
      <c r="B69" s="23"/>
      <c r="C69" s="24"/>
      <c r="D69" s="9">
        <f>D2-D67</f>
        <v>-26240.28</v>
      </c>
      <c r="E69" s="4"/>
    </row>
    <row r="70" spans="1:5" x14ac:dyDescent="0.25">
      <c r="A70" s="1"/>
      <c r="B70" s="1"/>
      <c r="C70" s="1"/>
      <c r="D70" s="1"/>
      <c r="E70" s="1"/>
    </row>
  </sheetData>
  <mergeCells count="3">
    <mergeCell ref="A1:E1"/>
    <mergeCell ref="A3:E3"/>
    <mergeCell ref="A69:C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sqref="A1:E49"/>
    </sheetView>
  </sheetViews>
  <sheetFormatPr defaultRowHeight="15" x14ac:dyDescent="0.25"/>
  <cols>
    <col min="1" max="1" width="48.85546875" customWidth="1"/>
    <col min="3" max="3" width="7.7109375" customWidth="1"/>
    <col min="5" max="5" width="42.7109375" customWidth="1"/>
  </cols>
  <sheetData>
    <row r="1" spans="1:5" ht="15.75" x14ac:dyDescent="0.25">
      <c r="A1" s="19" t="s">
        <v>217</v>
      </c>
      <c r="B1" s="20"/>
      <c r="C1" s="20"/>
      <c r="D1" s="20"/>
      <c r="E1" s="21"/>
    </row>
    <row r="2" spans="1:5" ht="15.75" x14ac:dyDescent="0.25">
      <c r="A2" s="2" t="s">
        <v>188</v>
      </c>
      <c r="B2" s="2">
        <v>12.13</v>
      </c>
      <c r="C2" s="2"/>
      <c r="D2" s="2">
        <v>213098</v>
      </c>
      <c r="E2" s="2"/>
    </row>
    <row r="3" spans="1:5" ht="15.75" x14ac:dyDescent="0.25">
      <c r="A3" s="19" t="s">
        <v>179</v>
      </c>
      <c r="B3" s="20"/>
      <c r="C3" s="20"/>
      <c r="D3" s="20"/>
      <c r="E3" s="21"/>
    </row>
    <row r="4" spans="1:5" ht="15.75" x14ac:dyDescent="0.25">
      <c r="A4" s="4"/>
      <c r="B4" s="4" t="s">
        <v>180</v>
      </c>
      <c r="C4" s="4" t="s">
        <v>181</v>
      </c>
      <c r="D4" s="4" t="s">
        <v>182</v>
      </c>
      <c r="E4" s="4" t="s">
        <v>183</v>
      </c>
    </row>
    <row r="5" spans="1:5" ht="15.75" x14ac:dyDescent="0.25">
      <c r="A5" s="4" t="s">
        <v>110</v>
      </c>
      <c r="B5" s="5" t="s">
        <v>4</v>
      </c>
      <c r="C5" s="5">
        <v>1</v>
      </c>
      <c r="D5" s="5">
        <v>59</v>
      </c>
      <c r="E5" s="4" t="s">
        <v>111</v>
      </c>
    </row>
    <row r="6" spans="1:5" ht="15.75" x14ac:dyDescent="0.25">
      <c r="A6" s="4" t="s">
        <v>112</v>
      </c>
      <c r="B6" s="5" t="s">
        <v>4</v>
      </c>
      <c r="C6" s="5">
        <v>1</v>
      </c>
      <c r="D6" s="5">
        <v>36</v>
      </c>
      <c r="E6" s="4" t="s">
        <v>111</v>
      </c>
    </row>
    <row r="7" spans="1:5" ht="15.75" x14ac:dyDescent="0.25">
      <c r="A7" s="4" t="s">
        <v>19</v>
      </c>
      <c r="B7" s="5" t="s">
        <v>1</v>
      </c>
      <c r="C7" s="5">
        <v>35</v>
      </c>
      <c r="D7" s="5">
        <v>771.4</v>
      </c>
      <c r="E7" s="4" t="s">
        <v>7</v>
      </c>
    </row>
    <row r="8" spans="1:5" ht="15.75" x14ac:dyDescent="0.25">
      <c r="A8" s="4" t="s">
        <v>116</v>
      </c>
      <c r="B8" s="5" t="s">
        <v>1</v>
      </c>
      <c r="C8" s="5">
        <v>5.4</v>
      </c>
      <c r="D8" s="5">
        <v>910.98</v>
      </c>
      <c r="E8" s="4" t="s">
        <v>7</v>
      </c>
    </row>
    <row r="9" spans="1:5" ht="15.75" x14ac:dyDescent="0.25">
      <c r="A9" s="4" t="s">
        <v>18</v>
      </c>
      <c r="B9" s="5" t="s">
        <v>1</v>
      </c>
      <c r="C9" s="5">
        <v>10</v>
      </c>
      <c r="D9" s="5">
        <v>343.6</v>
      </c>
      <c r="E9" s="4" t="s">
        <v>7</v>
      </c>
    </row>
    <row r="10" spans="1:5" ht="15.75" x14ac:dyDescent="0.25">
      <c r="A10" s="4" t="s">
        <v>11</v>
      </c>
      <c r="B10" s="5" t="s">
        <v>12</v>
      </c>
      <c r="C10" s="5">
        <v>1.5</v>
      </c>
      <c r="D10" s="5">
        <v>138.36000000000001</v>
      </c>
      <c r="E10" s="4" t="s">
        <v>7</v>
      </c>
    </row>
    <row r="11" spans="1:5" ht="15.75" x14ac:dyDescent="0.25">
      <c r="A11" s="4" t="s">
        <v>8</v>
      </c>
      <c r="B11" s="5" t="s">
        <v>1</v>
      </c>
      <c r="C11" s="5">
        <v>60</v>
      </c>
      <c r="D11" s="5" t="s">
        <v>115</v>
      </c>
      <c r="E11" s="4" t="s">
        <v>7</v>
      </c>
    </row>
    <row r="12" spans="1:5" ht="15.75" x14ac:dyDescent="0.25">
      <c r="A12" s="4" t="s">
        <v>17</v>
      </c>
      <c r="B12" s="5" t="s">
        <v>1</v>
      </c>
      <c r="C12" s="5">
        <v>50</v>
      </c>
      <c r="D12" s="5">
        <v>706</v>
      </c>
      <c r="E12" s="4" t="s">
        <v>7</v>
      </c>
    </row>
    <row r="13" spans="1:5" ht="15.75" x14ac:dyDescent="0.25">
      <c r="A13" s="4" t="s">
        <v>16</v>
      </c>
      <c r="B13" s="5" t="s">
        <v>1</v>
      </c>
      <c r="C13" s="5">
        <v>40</v>
      </c>
      <c r="D13" s="5">
        <v>956.8</v>
      </c>
      <c r="E13" s="4" t="s">
        <v>7</v>
      </c>
    </row>
    <row r="14" spans="1:5" ht="15.75" x14ac:dyDescent="0.25">
      <c r="A14" s="4" t="s">
        <v>15</v>
      </c>
      <c r="B14" s="5" t="s">
        <v>1</v>
      </c>
      <c r="C14" s="5">
        <v>6</v>
      </c>
      <c r="D14" s="5">
        <v>796.32</v>
      </c>
      <c r="E14" s="4" t="s">
        <v>7</v>
      </c>
    </row>
    <row r="15" spans="1:5" ht="15.75" x14ac:dyDescent="0.25">
      <c r="A15" s="4" t="s">
        <v>113</v>
      </c>
      <c r="B15" s="5" t="s">
        <v>4</v>
      </c>
      <c r="C15" s="5">
        <v>100</v>
      </c>
      <c r="D15" s="5">
        <v>28</v>
      </c>
      <c r="E15" s="4" t="s">
        <v>7</v>
      </c>
    </row>
    <row r="16" spans="1:5" ht="15.75" x14ac:dyDescent="0.25">
      <c r="A16" s="4" t="s">
        <v>114</v>
      </c>
      <c r="B16" s="5" t="s">
        <v>4</v>
      </c>
      <c r="C16" s="5">
        <v>9</v>
      </c>
      <c r="D16" s="5">
        <v>180</v>
      </c>
      <c r="E16" s="4" t="s">
        <v>7</v>
      </c>
    </row>
    <row r="17" spans="1:5" ht="15.75" x14ac:dyDescent="0.25">
      <c r="A17" s="4" t="s">
        <v>3</v>
      </c>
      <c r="B17" s="5" t="s">
        <v>4</v>
      </c>
      <c r="C17" s="5">
        <v>4</v>
      </c>
      <c r="D17" s="5">
        <v>52</v>
      </c>
      <c r="E17" s="4" t="s">
        <v>7</v>
      </c>
    </row>
    <row r="18" spans="1:5" ht="15.75" x14ac:dyDescent="0.25">
      <c r="A18" s="4" t="s">
        <v>26</v>
      </c>
      <c r="B18" s="5" t="s">
        <v>27</v>
      </c>
      <c r="C18" s="5">
        <v>1</v>
      </c>
      <c r="D18" s="5">
        <v>30</v>
      </c>
      <c r="E18" s="4" t="s">
        <v>7</v>
      </c>
    </row>
    <row r="19" spans="1:5" ht="15.75" x14ac:dyDescent="0.25">
      <c r="A19" s="4" t="s">
        <v>117</v>
      </c>
      <c r="B19" s="5" t="s">
        <v>4</v>
      </c>
      <c r="C19" s="5">
        <v>1</v>
      </c>
      <c r="D19" s="5">
        <v>135.99</v>
      </c>
      <c r="E19" s="4" t="s">
        <v>118</v>
      </c>
    </row>
    <row r="20" spans="1:5" ht="15.75" x14ac:dyDescent="0.25">
      <c r="A20" s="4" t="s">
        <v>121</v>
      </c>
      <c r="B20" s="5" t="s">
        <v>4</v>
      </c>
      <c r="C20" s="5">
        <v>2</v>
      </c>
      <c r="D20" s="5">
        <v>52</v>
      </c>
      <c r="E20" s="4" t="s">
        <v>120</v>
      </c>
    </row>
    <row r="21" spans="1:5" ht="15.75" x14ac:dyDescent="0.25">
      <c r="A21" s="4" t="s">
        <v>119</v>
      </c>
      <c r="B21" s="5" t="s">
        <v>27</v>
      </c>
      <c r="C21" s="5">
        <v>2</v>
      </c>
      <c r="D21" s="5">
        <v>60</v>
      </c>
      <c r="E21" s="4" t="s">
        <v>120</v>
      </c>
    </row>
    <row r="22" spans="1:5" ht="15.75" x14ac:dyDescent="0.25">
      <c r="A22" s="4" t="s">
        <v>42</v>
      </c>
      <c r="B22" s="5" t="s">
        <v>4</v>
      </c>
      <c r="C22" s="5">
        <v>2</v>
      </c>
      <c r="D22" s="5" t="s">
        <v>122</v>
      </c>
      <c r="E22" s="4" t="s">
        <v>39</v>
      </c>
    </row>
    <row r="23" spans="1:5" ht="15.75" x14ac:dyDescent="0.25">
      <c r="A23" s="4" t="s">
        <v>44</v>
      </c>
      <c r="B23" s="5" t="s">
        <v>4</v>
      </c>
      <c r="C23" s="5">
        <v>2</v>
      </c>
      <c r="D23" s="5">
        <v>504</v>
      </c>
      <c r="E23" s="4" t="s">
        <v>39</v>
      </c>
    </row>
    <row r="24" spans="1:5" ht="15.75" x14ac:dyDescent="0.25">
      <c r="A24" s="4" t="s">
        <v>43</v>
      </c>
      <c r="B24" s="5" t="s">
        <v>41</v>
      </c>
      <c r="C24" s="5">
        <v>25</v>
      </c>
      <c r="D24" s="5"/>
      <c r="E24" s="4" t="s">
        <v>39</v>
      </c>
    </row>
    <row r="25" spans="1:5" ht="15.75" x14ac:dyDescent="0.25">
      <c r="A25" s="4" t="s">
        <v>40</v>
      </c>
      <c r="B25" s="5" t="s">
        <v>41</v>
      </c>
      <c r="C25" s="5">
        <v>20</v>
      </c>
      <c r="D25" s="5">
        <v>120</v>
      </c>
      <c r="E25" s="4" t="s">
        <v>39</v>
      </c>
    </row>
    <row r="26" spans="1:5" ht="15.75" x14ac:dyDescent="0.25">
      <c r="A26" s="4" t="s">
        <v>48</v>
      </c>
      <c r="B26" s="5" t="s">
        <v>4</v>
      </c>
      <c r="C26" s="5">
        <v>21</v>
      </c>
      <c r="D26" s="5">
        <v>42</v>
      </c>
      <c r="E26" s="4" t="s">
        <v>39</v>
      </c>
    </row>
    <row r="27" spans="1:5" ht="15.75" x14ac:dyDescent="0.25">
      <c r="A27" s="4" t="s">
        <v>45</v>
      </c>
      <c r="B27" s="5" t="s">
        <v>4</v>
      </c>
      <c r="C27" s="5">
        <v>20</v>
      </c>
      <c r="D27" s="5">
        <v>50</v>
      </c>
      <c r="E27" s="4" t="s">
        <v>39</v>
      </c>
    </row>
    <row r="28" spans="1:5" ht="15.75" x14ac:dyDescent="0.25">
      <c r="A28" s="4" t="s">
        <v>46</v>
      </c>
      <c r="B28" s="5" t="s">
        <v>4</v>
      </c>
      <c r="C28" s="5">
        <v>0.2</v>
      </c>
      <c r="D28" s="5">
        <v>10</v>
      </c>
      <c r="E28" s="4" t="s">
        <v>39</v>
      </c>
    </row>
    <row r="29" spans="1:5" ht="15.75" x14ac:dyDescent="0.25">
      <c r="A29" s="4" t="s">
        <v>20</v>
      </c>
      <c r="B29" s="5" t="s">
        <v>4</v>
      </c>
      <c r="C29" s="5">
        <v>3</v>
      </c>
      <c r="D29" s="5">
        <v>128.34</v>
      </c>
      <c r="E29" s="4" t="s">
        <v>39</v>
      </c>
    </row>
    <row r="30" spans="1:5" ht="15.75" x14ac:dyDescent="0.25">
      <c r="A30" s="4" t="s">
        <v>3</v>
      </c>
      <c r="B30" s="5" t="s">
        <v>4</v>
      </c>
      <c r="C30" s="5">
        <v>1</v>
      </c>
      <c r="D30" s="5">
        <v>13</v>
      </c>
      <c r="E30" s="4" t="s">
        <v>39</v>
      </c>
    </row>
    <row r="31" spans="1:5" ht="15.75" x14ac:dyDescent="0.25">
      <c r="A31" s="4" t="s">
        <v>3</v>
      </c>
      <c r="B31" s="5" t="s">
        <v>4</v>
      </c>
      <c r="C31" s="5">
        <v>3</v>
      </c>
      <c r="D31" s="5">
        <v>36</v>
      </c>
      <c r="E31" s="4" t="s">
        <v>5</v>
      </c>
    </row>
    <row r="32" spans="1:5" ht="15.75" x14ac:dyDescent="0.25">
      <c r="A32" s="6" t="s">
        <v>201</v>
      </c>
      <c r="B32" s="2"/>
      <c r="C32" s="2"/>
      <c r="D32" s="2">
        <v>14959.59</v>
      </c>
      <c r="E32" s="4"/>
    </row>
    <row r="33" spans="1:5" ht="15.75" x14ac:dyDescent="0.25">
      <c r="A33" s="4" t="s">
        <v>193</v>
      </c>
      <c r="B33" s="4"/>
      <c r="C33" s="4"/>
      <c r="D33" s="5">
        <v>1453.98</v>
      </c>
      <c r="E33" s="4"/>
    </row>
    <row r="34" spans="1:5" ht="15.75" x14ac:dyDescent="0.25">
      <c r="A34" s="4" t="s">
        <v>202</v>
      </c>
      <c r="B34" s="4"/>
      <c r="C34" s="4"/>
      <c r="D34" s="5">
        <v>62135.61</v>
      </c>
      <c r="E34" s="4"/>
    </row>
    <row r="35" spans="1:5" ht="15.75" x14ac:dyDescent="0.25">
      <c r="A35" s="4" t="s">
        <v>200</v>
      </c>
      <c r="B35" s="4"/>
      <c r="C35" s="4"/>
      <c r="D35" s="5">
        <v>55492.68</v>
      </c>
      <c r="E35" s="4"/>
    </row>
    <row r="36" spans="1:5" ht="15.75" x14ac:dyDescent="0.25">
      <c r="A36" s="4" t="s">
        <v>197</v>
      </c>
      <c r="B36" s="4"/>
      <c r="C36" s="4"/>
      <c r="D36" s="5">
        <v>2034.12</v>
      </c>
      <c r="E36" s="4"/>
    </row>
    <row r="37" spans="1:5" ht="15.75" x14ac:dyDescent="0.25">
      <c r="A37" s="4" t="s">
        <v>198</v>
      </c>
      <c r="B37" s="4"/>
      <c r="C37" s="4"/>
      <c r="D37" s="5">
        <v>9487.5300000000007</v>
      </c>
      <c r="E37" s="4"/>
    </row>
    <row r="38" spans="1:5" ht="15.75" x14ac:dyDescent="0.25">
      <c r="A38" s="4" t="s">
        <v>199</v>
      </c>
      <c r="B38" s="4"/>
      <c r="C38" s="4"/>
      <c r="D38" s="5">
        <v>26917.64</v>
      </c>
      <c r="E38" s="4"/>
    </row>
    <row r="39" spans="1:5" ht="15.75" x14ac:dyDescent="0.25">
      <c r="A39" s="4" t="s">
        <v>213</v>
      </c>
      <c r="B39" s="4"/>
      <c r="C39" s="4"/>
      <c r="D39" s="5">
        <v>47836.45</v>
      </c>
      <c r="E39" s="4"/>
    </row>
    <row r="40" spans="1:5" ht="15.75" x14ac:dyDescent="0.25">
      <c r="A40" s="4" t="s">
        <v>207</v>
      </c>
      <c r="B40" s="4"/>
      <c r="C40" s="4"/>
      <c r="D40" s="5">
        <v>112</v>
      </c>
      <c r="E40" s="4"/>
    </row>
    <row r="41" spans="1:5" ht="15.75" x14ac:dyDescent="0.25">
      <c r="A41" s="4" t="s">
        <v>195</v>
      </c>
      <c r="B41" s="4"/>
      <c r="C41" s="4"/>
      <c r="D41" s="5">
        <v>12636.75</v>
      </c>
      <c r="E41" s="4"/>
    </row>
    <row r="42" spans="1:5" ht="15.75" x14ac:dyDescent="0.25">
      <c r="A42" s="4" t="s">
        <v>205</v>
      </c>
      <c r="B42" s="4"/>
      <c r="C42" s="4"/>
      <c r="D42" s="5">
        <v>95</v>
      </c>
      <c r="E42" s="4"/>
    </row>
    <row r="43" spans="1:5" ht="15.75" x14ac:dyDescent="0.25">
      <c r="A43" s="4" t="s">
        <v>118</v>
      </c>
      <c r="B43" s="4"/>
      <c r="C43" s="4"/>
      <c r="D43" s="5">
        <v>2115.25</v>
      </c>
      <c r="E43" s="4"/>
    </row>
    <row r="44" spans="1:5" ht="15.75" x14ac:dyDescent="0.25">
      <c r="A44" s="4" t="s">
        <v>210</v>
      </c>
      <c r="B44" s="4"/>
      <c r="C44" s="4"/>
      <c r="D44" s="5">
        <v>1078</v>
      </c>
      <c r="E44" s="4"/>
    </row>
    <row r="45" spans="1:5" ht="15.75" x14ac:dyDescent="0.25">
      <c r="A45" s="4" t="s">
        <v>211</v>
      </c>
      <c r="B45" s="4"/>
      <c r="C45" s="4"/>
      <c r="D45" s="17">
        <v>3196</v>
      </c>
      <c r="E45" s="4"/>
    </row>
    <row r="46" spans="1:5" ht="15.75" x14ac:dyDescent="0.25">
      <c r="A46" s="6" t="s">
        <v>49</v>
      </c>
      <c r="B46" s="6"/>
      <c r="C46" s="6"/>
      <c r="D46" s="16">
        <f>SUM(D33:D45)</f>
        <v>224591.01</v>
      </c>
      <c r="E46" s="4"/>
    </row>
    <row r="47" spans="1:5" ht="15.75" x14ac:dyDescent="0.25">
      <c r="A47" s="6"/>
      <c r="B47" s="6"/>
      <c r="C47" s="6"/>
      <c r="D47" s="15"/>
      <c r="E47" s="4"/>
    </row>
    <row r="48" spans="1:5" ht="15.75" x14ac:dyDescent="0.25">
      <c r="A48" s="22" t="s">
        <v>212</v>
      </c>
      <c r="B48" s="23"/>
      <c r="C48" s="24"/>
      <c r="D48" s="9">
        <f>D2-D46</f>
        <v>-11493.010000000009</v>
      </c>
      <c r="E48" s="4"/>
    </row>
    <row r="49" spans="1:5" ht="15.75" x14ac:dyDescent="0.25">
      <c r="A49" s="4"/>
      <c r="B49" s="4"/>
      <c r="C49" s="4"/>
      <c r="D49" s="4"/>
      <c r="E49" s="4"/>
    </row>
  </sheetData>
  <mergeCells count="3">
    <mergeCell ref="A1:E1"/>
    <mergeCell ref="A3:E3"/>
    <mergeCell ref="A48:C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2" workbookViewId="0">
      <selection activeCell="A34" sqref="A34:C38"/>
    </sheetView>
  </sheetViews>
  <sheetFormatPr defaultRowHeight="15" x14ac:dyDescent="0.25"/>
  <cols>
    <col min="1" max="1" width="38" customWidth="1"/>
    <col min="5" max="5" width="41.140625" customWidth="1"/>
  </cols>
  <sheetData>
    <row r="1" spans="1:5" ht="15.75" x14ac:dyDescent="0.25">
      <c r="A1" s="19" t="s">
        <v>216</v>
      </c>
      <c r="B1" s="20"/>
      <c r="C1" s="20"/>
      <c r="D1" s="20"/>
      <c r="E1" s="21"/>
    </row>
    <row r="2" spans="1:5" ht="15.75" x14ac:dyDescent="0.25">
      <c r="A2" s="2" t="s">
        <v>189</v>
      </c>
      <c r="B2" s="2">
        <v>12.13</v>
      </c>
      <c r="C2" s="2"/>
      <c r="D2" s="2">
        <v>151585</v>
      </c>
      <c r="E2" s="2"/>
    </row>
    <row r="3" spans="1:5" ht="15.75" x14ac:dyDescent="0.25">
      <c r="A3" s="19" t="s">
        <v>179</v>
      </c>
      <c r="B3" s="20"/>
      <c r="C3" s="20"/>
      <c r="D3" s="20"/>
      <c r="E3" s="21"/>
    </row>
    <row r="4" spans="1:5" ht="15.75" x14ac:dyDescent="0.25">
      <c r="A4" s="4"/>
      <c r="B4" s="4" t="s">
        <v>180</v>
      </c>
      <c r="C4" s="4" t="s">
        <v>181</v>
      </c>
      <c r="D4" s="4" t="s">
        <v>182</v>
      </c>
      <c r="E4" s="4" t="s">
        <v>183</v>
      </c>
    </row>
    <row r="5" spans="1:5" ht="15.75" x14ac:dyDescent="0.25">
      <c r="A5" s="8" t="s">
        <v>22</v>
      </c>
      <c r="B5" s="5" t="s">
        <v>4</v>
      </c>
      <c r="C5" s="5">
        <v>2</v>
      </c>
      <c r="D5" s="5">
        <v>440</v>
      </c>
      <c r="E5" s="4" t="s">
        <v>24</v>
      </c>
    </row>
    <row r="6" spans="1:5" ht="15.75" x14ac:dyDescent="0.25">
      <c r="A6" s="8" t="s">
        <v>25</v>
      </c>
      <c r="B6" s="5" t="s">
        <v>1</v>
      </c>
      <c r="C6" s="5">
        <v>0.25</v>
      </c>
      <c r="D6" s="5">
        <v>24</v>
      </c>
      <c r="E6" s="4" t="s">
        <v>24</v>
      </c>
    </row>
    <row r="7" spans="1:5" ht="15.75" x14ac:dyDescent="0.25">
      <c r="A7" s="8" t="s">
        <v>26</v>
      </c>
      <c r="B7" s="5" t="s">
        <v>27</v>
      </c>
      <c r="C7" s="5">
        <v>1</v>
      </c>
      <c r="D7" s="5">
        <v>30</v>
      </c>
      <c r="E7" s="4" t="s">
        <v>24</v>
      </c>
    </row>
    <row r="8" spans="1:5" ht="15.75" x14ac:dyDescent="0.25">
      <c r="A8" s="8" t="s">
        <v>0</v>
      </c>
      <c r="B8" s="5" t="s">
        <v>1</v>
      </c>
      <c r="C8" s="5">
        <v>20</v>
      </c>
      <c r="D8" s="5">
        <v>134</v>
      </c>
      <c r="E8" s="4" t="s">
        <v>2</v>
      </c>
    </row>
    <row r="9" spans="1:5" ht="15.75" x14ac:dyDescent="0.25">
      <c r="A9" s="8" t="s">
        <v>134</v>
      </c>
      <c r="B9" s="5" t="s">
        <v>4</v>
      </c>
      <c r="C9" s="5">
        <v>1</v>
      </c>
      <c r="D9" s="5">
        <v>85</v>
      </c>
      <c r="E9" s="4" t="s">
        <v>135</v>
      </c>
    </row>
    <row r="10" spans="1:5" ht="15.75" x14ac:dyDescent="0.25">
      <c r="A10" s="8" t="s">
        <v>136</v>
      </c>
      <c r="B10" s="5" t="s">
        <v>4</v>
      </c>
      <c r="C10" s="5">
        <v>1</v>
      </c>
      <c r="D10" s="5" t="s">
        <v>137</v>
      </c>
      <c r="E10" s="4" t="s">
        <v>138</v>
      </c>
    </row>
    <row r="11" spans="1:5" ht="15.75" x14ac:dyDescent="0.25">
      <c r="A11" s="8" t="s">
        <v>81</v>
      </c>
      <c r="B11" s="5" t="s">
        <v>4</v>
      </c>
      <c r="C11" s="5">
        <v>1</v>
      </c>
      <c r="D11" s="5">
        <v>50</v>
      </c>
      <c r="E11" s="4" t="s">
        <v>138</v>
      </c>
    </row>
    <row r="12" spans="1:5" ht="15.75" x14ac:dyDescent="0.25">
      <c r="A12" s="8" t="s">
        <v>42</v>
      </c>
      <c r="B12" s="5" t="s">
        <v>4</v>
      </c>
      <c r="C12" s="5">
        <v>2</v>
      </c>
      <c r="D12" s="5" t="s">
        <v>139</v>
      </c>
      <c r="E12" s="4" t="s">
        <v>39</v>
      </c>
    </row>
    <row r="13" spans="1:5" ht="15.75" x14ac:dyDescent="0.25">
      <c r="A13" s="8" t="s">
        <v>44</v>
      </c>
      <c r="B13" s="5" t="s">
        <v>4</v>
      </c>
      <c r="C13" s="5">
        <v>2</v>
      </c>
      <c r="D13" s="5">
        <v>504</v>
      </c>
      <c r="E13" s="4" t="s">
        <v>39</v>
      </c>
    </row>
    <row r="14" spans="1:5" ht="15.75" x14ac:dyDescent="0.25">
      <c r="A14" s="8" t="s">
        <v>43</v>
      </c>
      <c r="B14" s="5" t="s">
        <v>41</v>
      </c>
      <c r="C14" s="5">
        <v>20</v>
      </c>
      <c r="D14" s="5">
        <v>260</v>
      </c>
      <c r="E14" s="4" t="s">
        <v>39</v>
      </c>
    </row>
    <row r="15" spans="1:5" ht="15.75" x14ac:dyDescent="0.25">
      <c r="A15" s="8" t="s">
        <v>40</v>
      </c>
      <c r="B15" s="5" t="s">
        <v>41</v>
      </c>
      <c r="C15" s="5">
        <v>14</v>
      </c>
      <c r="D15" s="5">
        <v>84</v>
      </c>
      <c r="E15" s="4" t="s">
        <v>39</v>
      </c>
    </row>
    <row r="16" spans="1:5" ht="15.75" x14ac:dyDescent="0.25">
      <c r="A16" s="8" t="s">
        <v>48</v>
      </c>
      <c r="B16" s="5" t="s">
        <v>4</v>
      </c>
      <c r="C16" s="5">
        <v>26</v>
      </c>
      <c r="D16" s="5">
        <v>52</v>
      </c>
      <c r="E16" s="4" t="s">
        <v>39</v>
      </c>
    </row>
    <row r="17" spans="1:5" ht="15.75" x14ac:dyDescent="0.25">
      <c r="A17" s="8" t="s">
        <v>45</v>
      </c>
      <c r="B17" s="5" t="s">
        <v>4</v>
      </c>
      <c r="C17" s="5">
        <v>12</v>
      </c>
      <c r="D17" s="5">
        <v>30</v>
      </c>
      <c r="E17" s="4" t="s">
        <v>39</v>
      </c>
    </row>
    <row r="18" spans="1:5" ht="31.5" x14ac:dyDescent="0.25">
      <c r="A18" s="8" t="s">
        <v>46</v>
      </c>
      <c r="B18" s="5" t="s">
        <v>4</v>
      </c>
      <c r="C18" s="5">
        <v>0.2</v>
      </c>
      <c r="D18" s="5">
        <v>10.01</v>
      </c>
      <c r="E18" s="4" t="s">
        <v>39</v>
      </c>
    </row>
    <row r="19" spans="1:5" ht="15.75" x14ac:dyDescent="0.25">
      <c r="A19" s="8" t="s">
        <v>47</v>
      </c>
      <c r="B19" s="5" t="s">
        <v>4</v>
      </c>
      <c r="C19" s="5">
        <v>1</v>
      </c>
      <c r="D19" s="5">
        <v>57.83</v>
      </c>
      <c r="E19" s="4" t="s">
        <v>39</v>
      </c>
    </row>
    <row r="20" spans="1:5" ht="15.75" x14ac:dyDescent="0.25">
      <c r="A20" s="6" t="s">
        <v>201</v>
      </c>
      <c r="B20" s="2"/>
      <c r="C20" s="2"/>
      <c r="D20" s="2">
        <v>4371.72</v>
      </c>
      <c r="E20" s="4"/>
    </row>
    <row r="21" spans="1:5" ht="15.75" x14ac:dyDescent="0.25">
      <c r="A21" s="4" t="s">
        <v>193</v>
      </c>
      <c r="B21" s="4"/>
      <c r="C21" s="4"/>
      <c r="D21" s="5">
        <v>745.53</v>
      </c>
      <c r="E21" s="4"/>
    </row>
    <row r="22" spans="1:5" ht="15.75" x14ac:dyDescent="0.25">
      <c r="A22" s="4" t="s">
        <v>202</v>
      </c>
      <c r="B22" s="4"/>
      <c r="C22" s="4"/>
      <c r="D22" s="5">
        <v>44198.68</v>
      </c>
      <c r="E22" s="4"/>
    </row>
    <row r="23" spans="1:5" ht="15.75" x14ac:dyDescent="0.25">
      <c r="A23" s="4" t="s">
        <v>200</v>
      </c>
      <c r="B23" s="4"/>
      <c r="C23" s="4"/>
      <c r="D23" s="5">
        <v>39377.32</v>
      </c>
      <c r="E23" s="4"/>
    </row>
    <row r="24" spans="1:5" ht="15.75" x14ac:dyDescent="0.25">
      <c r="A24" s="4" t="s">
        <v>197</v>
      </c>
      <c r="B24" s="4"/>
      <c r="C24" s="4"/>
      <c r="D24" s="5">
        <v>2259.96</v>
      </c>
      <c r="E24" s="4"/>
    </row>
    <row r="25" spans="1:5" ht="15.75" x14ac:dyDescent="0.25">
      <c r="A25" s="4" t="s">
        <v>204</v>
      </c>
      <c r="B25" s="4"/>
      <c r="C25" s="4"/>
      <c r="D25" s="5">
        <v>2104.6799999999998</v>
      </c>
      <c r="E25" s="4"/>
    </row>
    <row r="26" spans="1:5" ht="15.75" x14ac:dyDescent="0.25">
      <c r="A26" s="4" t="s">
        <v>198</v>
      </c>
      <c r="B26" s="4"/>
      <c r="C26" s="4"/>
      <c r="D26" s="5">
        <v>6748.08</v>
      </c>
      <c r="E26" s="4"/>
    </row>
    <row r="27" spans="1:5" ht="15.75" x14ac:dyDescent="0.25">
      <c r="A27" s="4" t="s">
        <v>199</v>
      </c>
      <c r="B27" s="4"/>
      <c r="C27" s="4"/>
      <c r="D27" s="5">
        <v>19147.560000000001</v>
      </c>
      <c r="E27" s="4"/>
    </row>
    <row r="28" spans="1:5" ht="15.75" x14ac:dyDescent="0.25">
      <c r="A28" s="4" t="s">
        <v>209</v>
      </c>
      <c r="B28" s="4"/>
      <c r="C28" s="4"/>
      <c r="D28" s="5">
        <v>11500</v>
      </c>
      <c r="E28" s="4"/>
    </row>
    <row r="29" spans="1:5" ht="15.75" x14ac:dyDescent="0.25">
      <c r="A29" s="4" t="s">
        <v>213</v>
      </c>
      <c r="B29" s="4"/>
      <c r="C29" s="4"/>
      <c r="D29" s="5">
        <v>27744.92</v>
      </c>
      <c r="E29" s="4"/>
    </row>
    <row r="30" spans="1:5" ht="15.75" x14ac:dyDescent="0.25">
      <c r="A30" s="4" t="s">
        <v>194</v>
      </c>
      <c r="B30" s="4"/>
      <c r="C30" s="4"/>
      <c r="D30" s="5">
        <v>134</v>
      </c>
      <c r="E30" s="4"/>
    </row>
    <row r="31" spans="1:5" ht="15.75" x14ac:dyDescent="0.25">
      <c r="A31" s="4" t="s">
        <v>208</v>
      </c>
      <c r="B31" s="4"/>
      <c r="C31" s="4"/>
      <c r="D31" s="5">
        <v>1580</v>
      </c>
      <c r="E31" s="4"/>
    </row>
    <row r="32" spans="1:5" ht="15.75" x14ac:dyDescent="0.25">
      <c r="A32" s="4" t="s">
        <v>24</v>
      </c>
      <c r="B32" s="4"/>
      <c r="C32" s="4"/>
      <c r="D32" s="5">
        <v>494</v>
      </c>
      <c r="E32" s="4"/>
    </row>
    <row r="33" spans="1:5" ht="15.75" x14ac:dyDescent="0.25">
      <c r="A33" s="4" t="s">
        <v>118</v>
      </c>
      <c r="B33" s="4"/>
      <c r="C33" s="4"/>
      <c r="D33" s="5">
        <v>2078.73</v>
      </c>
      <c r="E33" s="4"/>
    </row>
    <row r="34" spans="1:5" ht="15.75" x14ac:dyDescent="0.25">
      <c r="A34" s="4" t="s">
        <v>210</v>
      </c>
      <c r="B34" s="4"/>
      <c r="C34" s="4"/>
      <c r="D34" s="5">
        <v>767</v>
      </c>
      <c r="E34" s="4"/>
    </row>
    <row r="35" spans="1:5" ht="15.75" x14ac:dyDescent="0.25">
      <c r="A35" s="4" t="s">
        <v>211</v>
      </c>
      <c r="B35" s="4"/>
      <c r="C35" s="4"/>
      <c r="D35" s="5">
        <v>2274</v>
      </c>
      <c r="E35" s="4"/>
    </row>
    <row r="36" spans="1:5" ht="15.75" x14ac:dyDescent="0.25">
      <c r="A36" s="6" t="s">
        <v>49</v>
      </c>
      <c r="B36" s="6"/>
      <c r="C36" s="6"/>
      <c r="D36" s="2">
        <f>SUM(D21:D35)</f>
        <v>161154.46</v>
      </c>
      <c r="E36" s="4"/>
    </row>
    <row r="37" spans="1:5" ht="15.75" x14ac:dyDescent="0.25">
      <c r="A37" s="6"/>
      <c r="B37" s="6"/>
      <c r="C37" s="6"/>
      <c r="D37" s="5"/>
      <c r="E37" s="4"/>
    </row>
    <row r="38" spans="1:5" ht="15.75" x14ac:dyDescent="0.25">
      <c r="A38" s="22" t="s">
        <v>212</v>
      </c>
      <c r="B38" s="23"/>
      <c r="C38" s="24"/>
      <c r="D38" s="9">
        <f>D2-D36</f>
        <v>-9569.4599999999919</v>
      </c>
      <c r="E38" s="4"/>
    </row>
    <row r="39" spans="1:5" ht="15.75" x14ac:dyDescent="0.25">
      <c r="A39" s="4"/>
      <c r="B39" s="4"/>
      <c r="C39" s="4"/>
      <c r="D39" s="5"/>
      <c r="E39" s="4"/>
    </row>
  </sheetData>
  <mergeCells count="3">
    <mergeCell ref="A1:E1"/>
    <mergeCell ref="A3:E3"/>
    <mergeCell ref="A38:C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9" workbookViewId="0">
      <selection activeCell="A40" sqref="A40:C44"/>
    </sheetView>
  </sheetViews>
  <sheetFormatPr defaultRowHeight="15" x14ac:dyDescent="0.25"/>
  <cols>
    <col min="1" max="1" width="38.42578125" customWidth="1"/>
    <col min="5" max="5" width="41.28515625" customWidth="1"/>
  </cols>
  <sheetData>
    <row r="1" spans="1:5" ht="15.75" x14ac:dyDescent="0.25">
      <c r="A1" s="19" t="s">
        <v>221</v>
      </c>
      <c r="B1" s="20"/>
      <c r="C1" s="20"/>
      <c r="D1" s="20"/>
      <c r="E1" s="21"/>
    </row>
    <row r="2" spans="1:5" ht="15.75" x14ac:dyDescent="0.25">
      <c r="A2" s="2" t="s">
        <v>190</v>
      </c>
      <c r="B2" s="2">
        <v>12.13</v>
      </c>
      <c r="C2" s="2"/>
      <c r="D2" s="2">
        <v>140494</v>
      </c>
      <c r="E2" s="2"/>
    </row>
    <row r="3" spans="1:5" ht="15.75" x14ac:dyDescent="0.25">
      <c r="A3" s="19" t="s">
        <v>179</v>
      </c>
      <c r="B3" s="20"/>
      <c r="C3" s="20"/>
      <c r="D3" s="20"/>
      <c r="E3" s="21"/>
    </row>
    <row r="4" spans="1:5" ht="15.75" x14ac:dyDescent="0.25">
      <c r="A4" s="4"/>
      <c r="B4" s="4" t="s">
        <v>180</v>
      </c>
      <c r="C4" s="4" t="s">
        <v>181</v>
      </c>
      <c r="D4" s="4" t="s">
        <v>182</v>
      </c>
      <c r="E4" s="4" t="s">
        <v>183</v>
      </c>
    </row>
    <row r="5" spans="1:5" ht="15.75" x14ac:dyDescent="0.25">
      <c r="A5" s="8" t="s">
        <v>25</v>
      </c>
      <c r="B5" s="5" t="s">
        <v>1</v>
      </c>
      <c r="C5" s="5">
        <v>0.3</v>
      </c>
      <c r="D5" s="5">
        <v>23.1</v>
      </c>
      <c r="E5" s="4" t="s">
        <v>24</v>
      </c>
    </row>
    <row r="6" spans="1:5" ht="31.5" x14ac:dyDescent="0.25">
      <c r="A6" s="8" t="s">
        <v>92</v>
      </c>
      <c r="B6" s="5" t="s">
        <v>4</v>
      </c>
      <c r="C6" s="5">
        <v>1</v>
      </c>
      <c r="D6" s="5">
        <v>18.649999999999999</v>
      </c>
      <c r="E6" s="4" t="s">
        <v>24</v>
      </c>
    </row>
    <row r="7" spans="1:5" ht="15.75" x14ac:dyDescent="0.25">
      <c r="A7" s="8" t="s">
        <v>26</v>
      </c>
      <c r="B7" s="5" t="s">
        <v>27</v>
      </c>
      <c r="C7" s="5">
        <v>1</v>
      </c>
      <c r="D7" s="5">
        <v>30</v>
      </c>
      <c r="E7" s="4" t="s">
        <v>24</v>
      </c>
    </row>
    <row r="8" spans="1:5" ht="15.75" x14ac:dyDescent="0.25">
      <c r="A8" s="8" t="s">
        <v>22</v>
      </c>
      <c r="B8" s="5" t="s">
        <v>4</v>
      </c>
      <c r="C8" s="5">
        <v>8</v>
      </c>
      <c r="D8" s="5" t="s">
        <v>140</v>
      </c>
      <c r="E8" s="4" t="s">
        <v>24</v>
      </c>
    </row>
    <row r="9" spans="1:5" ht="15.75" x14ac:dyDescent="0.25">
      <c r="A9" s="8" t="s">
        <v>25</v>
      </c>
      <c r="B9" s="5" t="s">
        <v>1</v>
      </c>
      <c r="C9" s="5">
        <v>1</v>
      </c>
      <c r="D9" s="5">
        <v>94.5</v>
      </c>
      <c r="E9" s="4" t="s">
        <v>24</v>
      </c>
    </row>
    <row r="10" spans="1:5" ht="31.5" x14ac:dyDescent="0.25">
      <c r="A10" s="8" t="s">
        <v>141</v>
      </c>
      <c r="B10" s="5" t="s">
        <v>105</v>
      </c>
      <c r="C10" s="5">
        <v>0.114</v>
      </c>
      <c r="D10" s="5" t="s">
        <v>142</v>
      </c>
      <c r="E10" s="4" t="s">
        <v>24</v>
      </c>
    </row>
    <row r="11" spans="1:5" ht="15.75" x14ac:dyDescent="0.25">
      <c r="A11" s="8" t="s">
        <v>143</v>
      </c>
      <c r="B11" s="5" t="s">
        <v>4</v>
      </c>
      <c r="C11" s="5">
        <v>60</v>
      </c>
      <c r="D11" s="5">
        <v>49.2</v>
      </c>
      <c r="E11" s="4" t="s">
        <v>24</v>
      </c>
    </row>
    <row r="12" spans="1:5" ht="15.75" x14ac:dyDescent="0.25">
      <c r="A12" s="8" t="s">
        <v>77</v>
      </c>
      <c r="B12" s="5" t="s">
        <v>4</v>
      </c>
      <c r="C12" s="5">
        <v>1</v>
      </c>
      <c r="D12" s="5">
        <v>270.3</v>
      </c>
      <c r="E12" s="4" t="s">
        <v>118</v>
      </c>
    </row>
    <row r="13" spans="1:5" ht="15.75" x14ac:dyDescent="0.25">
      <c r="A13" s="8" t="s">
        <v>3</v>
      </c>
      <c r="B13" s="5" t="s">
        <v>4</v>
      </c>
      <c r="C13" s="5">
        <v>2</v>
      </c>
      <c r="D13" s="5">
        <v>26</v>
      </c>
      <c r="E13" s="4" t="s">
        <v>118</v>
      </c>
    </row>
    <row r="14" spans="1:5" ht="15.75" x14ac:dyDescent="0.25">
      <c r="A14" s="8" t="s">
        <v>29</v>
      </c>
      <c r="B14" s="5" t="s">
        <v>4</v>
      </c>
      <c r="C14" s="5">
        <v>10</v>
      </c>
      <c r="D14" s="5">
        <v>16.2</v>
      </c>
      <c r="E14" s="4" t="s">
        <v>24</v>
      </c>
    </row>
    <row r="15" spans="1:5" ht="15.75" x14ac:dyDescent="0.25">
      <c r="A15" s="8" t="s">
        <v>25</v>
      </c>
      <c r="B15" s="5" t="s">
        <v>1</v>
      </c>
      <c r="C15" s="5">
        <v>0.2</v>
      </c>
      <c r="D15" s="5">
        <v>18</v>
      </c>
      <c r="E15" s="4" t="s">
        <v>24</v>
      </c>
    </row>
    <row r="16" spans="1:5" ht="15.75" x14ac:dyDescent="0.25">
      <c r="A16" s="8" t="s">
        <v>22</v>
      </c>
      <c r="B16" s="5" t="s">
        <v>4</v>
      </c>
      <c r="C16" s="5">
        <v>3</v>
      </c>
      <c r="D16" s="5">
        <v>795</v>
      </c>
      <c r="E16" s="4" t="s">
        <v>24</v>
      </c>
    </row>
    <row r="17" spans="1:5" ht="15.75" x14ac:dyDescent="0.25">
      <c r="A17" s="8" t="s">
        <v>144</v>
      </c>
      <c r="B17" s="5" t="s">
        <v>4</v>
      </c>
      <c r="C17" s="5">
        <v>1</v>
      </c>
      <c r="D17" s="5" t="s">
        <v>145</v>
      </c>
      <c r="E17" s="4" t="s">
        <v>146</v>
      </c>
    </row>
    <row r="18" spans="1:5" ht="15.75" x14ac:dyDescent="0.25">
      <c r="A18" s="8" t="s">
        <v>42</v>
      </c>
      <c r="B18" s="5" t="s">
        <v>4</v>
      </c>
      <c r="C18" s="5">
        <v>3</v>
      </c>
      <c r="D18" s="5" t="s">
        <v>147</v>
      </c>
      <c r="E18" s="4" t="s">
        <v>39</v>
      </c>
    </row>
    <row r="19" spans="1:5" ht="15.75" x14ac:dyDescent="0.25">
      <c r="A19" s="8" t="s">
        <v>44</v>
      </c>
      <c r="B19" s="5" t="s">
        <v>4</v>
      </c>
      <c r="C19" s="5">
        <v>3</v>
      </c>
      <c r="D19" s="5">
        <v>756</v>
      </c>
      <c r="E19" s="4" t="s">
        <v>39</v>
      </c>
    </row>
    <row r="20" spans="1:5" ht="15.75" x14ac:dyDescent="0.25">
      <c r="A20" s="8" t="s">
        <v>64</v>
      </c>
      <c r="B20" s="5" t="s">
        <v>41</v>
      </c>
      <c r="C20" s="5">
        <v>9</v>
      </c>
      <c r="D20" s="5">
        <v>184.5</v>
      </c>
      <c r="E20" s="4" t="s">
        <v>39</v>
      </c>
    </row>
    <row r="21" spans="1:5" ht="15.75" x14ac:dyDescent="0.25">
      <c r="A21" s="8" t="s">
        <v>40</v>
      </c>
      <c r="B21" s="5" t="s">
        <v>41</v>
      </c>
      <c r="C21" s="5">
        <v>7</v>
      </c>
      <c r="D21" s="5">
        <v>42</v>
      </c>
      <c r="E21" s="4" t="s">
        <v>39</v>
      </c>
    </row>
    <row r="22" spans="1:5" ht="15.75" x14ac:dyDescent="0.25">
      <c r="A22" s="8" t="s">
        <v>48</v>
      </c>
      <c r="B22" s="5" t="s">
        <v>4</v>
      </c>
      <c r="C22" s="5">
        <v>20</v>
      </c>
      <c r="D22" s="5">
        <v>40</v>
      </c>
      <c r="E22" s="4" t="s">
        <v>39</v>
      </c>
    </row>
    <row r="23" spans="1:5" ht="15.75" x14ac:dyDescent="0.25">
      <c r="A23" s="8" t="s">
        <v>45</v>
      </c>
      <c r="B23" s="5" t="s">
        <v>4</v>
      </c>
      <c r="C23" s="5">
        <v>18</v>
      </c>
      <c r="D23" s="5">
        <v>45</v>
      </c>
      <c r="E23" s="4" t="s">
        <v>39</v>
      </c>
    </row>
    <row r="24" spans="1:5" ht="31.5" x14ac:dyDescent="0.25">
      <c r="A24" s="8" t="s">
        <v>46</v>
      </c>
      <c r="B24" s="5" t="s">
        <v>4</v>
      </c>
      <c r="C24" s="5">
        <v>0.2</v>
      </c>
      <c r="D24" s="5">
        <v>10</v>
      </c>
      <c r="E24" s="4" t="s">
        <v>39</v>
      </c>
    </row>
    <row r="25" spans="1:5" ht="15.75" x14ac:dyDescent="0.25">
      <c r="A25" s="8" t="s">
        <v>65</v>
      </c>
      <c r="B25" s="5" t="s">
        <v>4</v>
      </c>
      <c r="C25" s="5">
        <v>1</v>
      </c>
      <c r="D25" s="5">
        <v>60</v>
      </c>
      <c r="E25" s="4" t="s">
        <v>39</v>
      </c>
    </row>
    <row r="26" spans="1:5" ht="15.75" x14ac:dyDescent="0.25">
      <c r="A26" s="8" t="s">
        <v>3</v>
      </c>
      <c r="B26" s="5" t="s">
        <v>4</v>
      </c>
      <c r="C26" s="5">
        <v>2</v>
      </c>
      <c r="D26" s="5">
        <v>26</v>
      </c>
      <c r="E26" s="4" t="s">
        <v>39</v>
      </c>
    </row>
    <row r="27" spans="1:5" ht="15.75" x14ac:dyDescent="0.25">
      <c r="A27" s="6" t="s">
        <v>201</v>
      </c>
      <c r="B27" s="2"/>
      <c r="C27" s="2"/>
      <c r="D27" s="2">
        <v>10823.81</v>
      </c>
      <c r="E27" s="4"/>
    </row>
    <row r="28" spans="1:5" ht="15.75" x14ac:dyDescent="0.25">
      <c r="A28" s="4" t="s">
        <v>193</v>
      </c>
      <c r="B28" s="4"/>
      <c r="C28" s="4"/>
      <c r="D28" s="5">
        <v>851.68</v>
      </c>
      <c r="E28" s="4"/>
    </row>
    <row r="29" spans="1:5" ht="15.75" x14ac:dyDescent="0.25">
      <c r="A29" s="4" t="s">
        <v>202</v>
      </c>
      <c r="B29" s="4"/>
      <c r="C29" s="4"/>
      <c r="D29" s="5">
        <v>40965.06</v>
      </c>
      <c r="E29" s="4"/>
    </row>
    <row r="30" spans="1:5" ht="15.75" x14ac:dyDescent="0.25">
      <c r="A30" s="4" t="s">
        <v>200</v>
      </c>
      <c r="B30" s="4"/>
      <c r="C30" s="4"/>
      <c r="D30" s="5">
        <v>36614.31</v>
      </c>
      <c r="E30" s="4"/>
    </row>
    <row r="31" spans="1:5" ht="15.75" x14ac:dyDescent="0.25">
      <c r="A31" s="4" t="s">
        <v>197</v>
      </c>
      <c r="B31" s="4"/>
      <c r="C31" s="4"/>
      <c r="D31" s="5">
        <v>2072.64</v>
      </c>
      <c r="E31" s="4"/>
    </row>
    <row r="32" spans="1:5" ht="15.75" x14ac:dyDescent="0.25">
      <c r="A32" s="4" t="s">
        <v>204</v>
      </c>
      <c r="B32" s="4"/>
      <c r="C32" s="4"/>
      <c r="D32" s="5">
        <v>1950.72</v>
      </c>
      <c r="E32" s="4"/>
    </row>
    <row r="33" spans="1:5" ht="15.75" x14ac:dyDescent="0.25">
      <c r="A33" s="4" t="s">
        <v>198</v>
      </c>
      <c r="B33" s="4"/>
      <c r="C33" s="4"/>
      <c r="D33" s="5">
        <v>6254.75</v>
      </c>
      <c r="E33" s="4"/>
    </row>
    <row r="34" spans="1:5" ht="15.75" x14ac:dyDescent="0.25">
      <c r="A34" s="4" t="s">
        <v>199</v>
      </c>
      <c r="B34" s="4"/>
      <c r="C34" s="4"/>
      <c r="D34" s="5">
        <v>17746.68</v>
      </c>
      <c r="E34" s="4"/>
    </row>
    <row r="35" spans="1:5" ht="15.75" x14ac:dyDescent="0.25">
      <c r="A35" s="4" t="s">
        <v>209</v>
      </c>
      <c r="B35" s="4"/>
      <c r="C35" s="4"/>
      <c r="D35" s="5">
        <v>13400</v>
      </c>
      <c r="E35" s="4"/>
    </row>
    <row r="36" spans="1:5" ht="15.75" x14ac:dyDescent="0.25">
      <c r="A36" s="4" t="s">
        <v>213</v>
      </c>
      <c r="B36" s="4"/>
      <c r="C36" s="4"/>
      <c r="D36" s="5">
        <v>40595.089999999997</v>
      </c>
      <c r="E36" s="4"/>
    </row>
    <row r="37" spans="1:5" ht="15.75" x14ac:dyDescent="0.25">
      <c r="A37" s="4" t="s">
        <v>24</v>
      </c>
      <c r="B37" s="4"/>
      <c r="C37" s="4"/>
      <c r="D37" s="5">
        <v>4022.54</v>
      </c>
      <c r="E37" s="4"/>
    </row>
    <row r="38" spans="1:5" ht="15.75" x14ac:dyDescent="0.25">
      <c r="A38" s="4" t="s">
        <v>146</v>
      </c>
      <c r="B38" s="4"/>
      <c r="C38" s="4"/>
      <c r="D38" s="5">
        <v>3720</v>
      </c>
      <c r="E38" s="4"/>
    </row>
    <row r="39" spans="1:5" ht="15.75" x14ac:dyDescent="0.25">
      <c r="A39" s="4" t="s">
        <v>118</v>
      </c>
      <c r="B39" s="4"/>
      <c r="C39" s="4"/>
      <c r="D39" s="5">
        <v>3080.99</v>
      </c>
      <c r="E39" s="4"/>
    </row>
    <row r="40" spans="1:5" ht="15.75" x14ac:dyDescent="0.25">
      <c r="A40" s="4" t="s">
        <v>210</v>
      </c>
      <c r="B40" s="4"/>
      <c r="C40" s="4"/>
      <c r="D40" s="5">
        <v>711</v>
      </c>
      <c r="E40" s="4"/>
    </row>
    <row r="41" spans="1:5" ht="15.75" x14ac:dyDescent="0.25">
      <c r="A41" s="4" t="s">
        <v>211</v>
      </c>
      <c r="B41" s="4"/>
      <c r="C41" s="4"/>
      <c r="D41" s="5">
        <v>2107</v>
      </c>
      <c r="E41" s="4"/>
    </row>
    <row r="42" spans="1:5" ht="15.75" x14ac:dyDescent="0.25">
      <c r="A42" s="6" t="s">
        <v>49</v>
      </c>
      <c r="B42" s="6"/>
      <c r="C42" s="6"/>
      <c r="D42" s="2">
        <f>SUM(D28:D41)</f>
        <v>174092.46</v>
      </c>
      <c r="E42" s="4"/>
    </row>
    <row r="43" spans="1:5" ht="15.75" x14ac:dyDescent="0.25">
      <c r="A43" s="6"/>
      <c r="B43" s="6"/>
      <c r="C43" s="6"/>
      <c r="D43" s="5"/>
      <c r="E43" s="4"/>
    </row>
    <row r="44" spans="1:5" ht="15.75" x14ac:dyDescent="0.25">
      <c r="A44" s="22" t="s">
        <v>212</v>
      </c>
      <c r="B44" s="23"/>
      <c r="C44" s="24"/>
      <c r="D44" s="9">
        <f>D2-D42</f>
        <v>-33598.459999999992</v>
      </c>
      <c r="E44" s="4"/>
    </row>
  </sheetData>
  <mergeCells count="3">
    <mergeCell ref="A1:E1"/>
    <mergeCell ref="A3:E3"/>
    <mergeCell ref="A44:C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5" workbookViewId="0">
      <selection activeCell="A34" sqref="A34:C38"/>
    </sheetView>
  </sheetViews>
  <sheetFormatPr defaultRowHeight="15" x14ac:dyDescent="0.25"/>
  <cols>
    <col min="1" max="1" width="42.140625" customWidth="1"/>
    <col min="3" max="3" width="7.28515625" customWidth="1"/>
    <col min="4" max="4" width="10.5703125" customWidth="1"/>
    <col min="5" max="5" width="42.140625" customWidth="1"/>
  </cols>
  <sheetData>
    <row r="1" spans="1:5" ht="15.75" x14ac:dyDescent="0.25">
      <c r="A1" s="19" t="s">
        <v>222</v>
      </c>
      <c r="B1" s="20"/>
      <c r="C1" s="20"/>
      <c r="D1" s="20"/>
      <c r="E1" s="21"/>
    </row>
    <row r="2" spans="1:5" ht="15.75" x14ac:dyDescent="0.25">
      <c r="A2" s="2" t="s">
        <v>191</v>
      </c>
      <c r="B2" s="2">
        <v>12.13</v>
      </c>
      <c r="C2" s="2"/>
      <c r="D2" s="2">
        <v>114144</v>
      </c>
      <c r="E2" s="2"/>
    </row>
    <row r="3" spans="1:5" ht="15.75" x14ac:dyDescent="0.25">
      <c r="A3" s="19" t="s">
        <v>179</v>
      </c>
      <c r="B3" s="20"/>
      <c r="C3" s="20"/>
      <c r="D3" s="20"/>
      <c r="E3" s="21"/>
    </row>
    <row r="4" spans="1:5" ht="15.75" x14ac:dyDescent="0.25">
      <c r="A4" s="4"/>
      <c r="B4" s="4" t="s">
        <v>180</v>
      </c>
      <c r="C4" s="4" t="s">
        <v>181</v>
      </c>
      <c r="D4" s="4" t="s">
        <v>182</v>
      </c>
      <c r="E4" s="4" t="s">
        <v>183</v>
      </c>
    </row>
    <row r="5" spans="1:5" ht="15.75" x14ac:dyDescent="0.25">
      <c r="A5" s="8" t="s">
        <v>50</v>
      </c>
      <c r="B5" s="5" t="s">
        <v>4</v>
      </c>
      <c r="C5" s="5">
        <v>4</v>
      </c>
      <c r="D5" s="5">
        <v>112</v>
      </c>
      <c r="E5" s="4" t="s">
        <v>51</v>
      </c>
    </row>
    <row r="6" spans="1:5" ht="15.75" x14ac:dyDescent="0.25">
      <c r="A6" s="8" t="s">
        <v>119</v>
      </c>
      <c r="B6" s="5" t="s">
        <v>27</v>
      </c>
      <c r="C6" s="5">
        <v>1</v>
      </c>
      <c r="D6" s="5">
        <v>30</v>
      </c>
      <c r="E6" s="4" t="s">
        <v>51</v>
      </c>
    </row>
    <row r="7" spans="1:5" ht="15.75" x14ac:dyDescent="0.25">
      <c r="A7" s="8" t="s">
        <v>0</v>
      </c>
      <c r="B7" s="5" t="s">
        <v>1</v>
      </c>
      <c r="C7" s="5">
        <v>100</v>
      </c>
      <c r="D7" s="5">
        <v>670</v>
      </c>
      <c r="E7" s="4" t="s">
        <v>2</v>
      </c>
    </row>
    <row r="8" spans="1:5" ht="15.75" x14ac:dyDescent="0.25">
      <c r="A8" s="8" t="s">
        <v>0</v>
      </c>
      <c r="B8" s="5" t="s">
        <v>1</v>
      </c>
      <c r="C8" s="5">
        <v>5</v>
      </c>
      <c r="D8" s="5">
        <v>33.5</v>
      </c>
      <c r="E8" s="4" t="s">
        <v>148</v>
      </c>
    </row>
    <row r="9" spans="1:5" ht="15.75" x14ac:dyDescent="0.25">
      <c r="A9" s="8" t="s">
        <v>3</v>
      </c>
      <c r="B9" s="5" t="s">
        <v>4</v>
      </c>
      <c r="C9" s="5">
        <v>1</v>
      </c>
      <c r="D9" s="5">
        <v>13</v>
      </c>
      <c r="E9" s="4" t="s">
        <v>21</v>
      </c>
    </row>
    <row r="10" spans="1:5" ht="15.75" x14ac:dyDescent="0.25">
      <c r="A10" s="8" t="s">
        <v>20</v>
      </c>
      <c r="B10" s="5" t="s">
        <v>4</v>
      </c>
      <c r="C10" s="5">
        <v>1</v>
      </c>
      <c r="D10" s="5">
        <v>45</v>
      </c>
      <c r="E10" s="4" t="s">
        <v>21</v>
      </c>
    </row>
    <row r="11" spans="1:5" ht="31.5" x14ac:dyDescent="0.25">
      <c r="A11" s="8" t="s">
        <v>68</v>
      </c>
      <c r="B11" s="5" t="s">
        <v>4</v>
      </c>
      <c r="C11" s="5">
        <v>1</v>
      </c>
      <c r="D11" s="5">
        <v>55.56</v>
      </c>
      <c r="E11" s="4" t="s">
        <v>21</v>
      </c>
    </row>
    <row r="12" spans="1:5" ht="15.75" x14ac:dyDescent="0.25">
      <c r="A12" s="8" t="s">
        <v>149</v>
      </c>
      <c r="B12" s="5" t="s">
        <v>4</v>
      </c>
      <c r="C12" s="5">
        <v>1</v>
      </c>
      <c r="D12" s="5">
        <v>45</v>
      </c>
      <c r="E12" s="4" t="s">
        <v>21</v>
      </c>
    </row>
    <row r="13" spans="1:5" ht="15.75" x14ac:dyDescent="0.25">
      <c r="A13" s="8" t="s">
        <v>150</v>
      </c>
      <c r="B13" s="5" t="s">
        <v>4</v>
      </c>
      <c r="C13" s="5">
        <v>5</v>
      </c>
      <c r="D13" s="5">
        <v>190.75</v>
      </c>
      <c r="E13" s="4" t="s">
        <v>51</v>
      </c>
    </row>
    <row r="14" spans="1:5" ht="15.75" x14ac:dyDescent="0.25">
      <c r="A14" s="8" t="s">
        <v>42</v>
      </c>
      <c r="B14" s="5" t="s">
        <v>4</v>
      </c>
      <c r="C14" s="5">
        <v>3</v>
      </c>
      <c r="D14" s="5" t="s">
        <v>151</v>
      </c>
      <c r="E14" s="4" t="s">
        <v>39</v>
      </c>
    </row>
    <row r="15" spans="1:5" ht="15.75" x14ac:dyDescent="0.25">
      <c r="A15" s="8" t="s">
        <v>44</v>
      </c>
      <c r="B15" s="5" t="s">
        <v>4</v>
      </c>
      <c r="C15" s="5">
        <v>3</v>
      </c>
      <c r="D15" s="5">
        <v>756</v>
      </c>
      <c r="E15" s="4" t="s">
        <v>39</v>
      </c>
    </row>
    <row r="16" spans="1:5" ht="15.75" x14ac:dyDescent="0.25">
      <c r="A16" s="8" t="s">
        <v>43</v>
      </c>
      <c r="B16" s="5" t="s">
        <v>41</v>
      </c>
      <c r="C16" s="5">
        <v>25</v>
      </c>
      <c r="D16" s="5">
        <v>156</v>
      </c>
      <c r="E16" s="4" t="s">
        <v>39</v>
      </c>
    </row>
    <row r="17" spans="1:5" ht="15.75" x14ac:dyDescent="0.25">
      <c r="A17" s="8" t="s">
        <v>40</v>
      </c>
      <c r="B17" s="5" t="s">
        <v>41</v>
      </c>
      <c r="C17" s="5">
        <v>20</v>
      </c>
      <c r="D17" s="5">
        <v>120</v>
      </c>
      <c r="E17" s="4" t="s">
        <v>39</v>
      </c>
    </row>
    <row r="18" spans="1:5" ht="15.75" x14ac:dyDescent="0.25">
      <c r="A18" s="8" t="s">
        <v>66</v>
      </c>
      <c r="B18" s="5" t="s">
        <v>4</v>
      </c>
      <c r="C18" s="5">
        <v>20</v>
      </c>
      <c r="D18" s="5">
        <v>30</v>
      </c>
      <c r="E18" s="4" t="s">
        <v>39</v>
      </c>
    </row>
    <row r="19" spans="1:5" ht="15.75" x14ac:dyDescent="0.25">
      <c r="A19" s="8" t="s">
        <v>45</v>
      </c>
      <c r="B19" s="5" t="s">
        <v>4</v>
      </c>
      <c r="C19" s="5">
        <v>20</v>
      </c>
      <c r="D19" s="5">
        <v>50</v>
      </c>
      <c r="E19" s="4" t="s">
        <v>39</v>
      </c>
    </row>
    <row r="20" spans="1:5" ht="31.5" x14ac:dyDescent="0.25">
      <c r="A20" s="8" t="s">
        <v>46</v>
      </c>
      <c r="B20" s="5" t="s">
        <v>4</v>
      </c>
      <c r="C20" s="5">
        <v>0.2</v>
      </c>
      <c r="D20" s="5">
        <v>10</v>
      </c>
      <c r="E20" s="4" t="s">
        <v>39</v>
      </c>
    </row>
    <row r="21" spans="1:5" ht="15.75" x14ac:dyDescent="0.25">
      <c r="A21" s="6" t="s">
        <v>201</v>
      </c>
      <c r="B21" s="2"/>
      <c r="C21" s="2"/>
      <c r="D21" s="2">
        <v>3938.1</v>
      </c>
      <c r="E21" s="4"/>
    </row>
    <row r="22" spans="1:5" ht="15.75" x14ac:dyDescent="0.25">
      <c r="A22" s="4" t="s">
        <v>193</v>
      </c>
      <c r="B22" s="4"/>
      <c r="C22" s="4"/>
      <c r="D22" s="5">
        <v>1290.5899999999999</v>
      </c>
      <c r="E22" s="4"/>
    </row>
    <row r="23" spans="1:5" ht="15.75" x14ac:dyDescent="0.25">
      <c r="A23" s="4" t="s">
        <v>202</v>
      </c>
      <c r="B23" s="4"/>
      <c r="C23" s="4"/>
      <c r="D23" s="5">
        <v>33283.53</v>
      </c>
      <c r="E23" s="4"/>
    </row>
    <row r="24" spans="1:5" ht="15.75" x14ac:dyDescent="0.25">
      <c r="A24" s="4" t="s">
        <v>200</v>
      </c>
      <c r="B24" s="4"/>
      <c r="C24" s="4"/>
      <c r="D24" s="5">
        <v>29635.56</v>
      </c>
      <c r="E24" s="4"/>
    </row>
    <row r="25" spans="1:5" ht="15.75" x14ac:dyDescent="0.25">
      <c r="A25" s="4" t="s">
        <v>197</v>
      </c>
      <c r="B25" s="4"/>
      <c r="C25" s="4"/>
      <c r="D25" s="5">
        <v>1683.96</v>
      </c>
      <c r="E25" s="4"/>
    </row>
    <row r="26" spans="1:5" ht="15.75" x14ac:dyDescent="0.25">
      <c r="A26" s="4" t="s">
        <v>204</v>
      </c>
      <c r="B26" s="4"/>
      <c r="C26" s="4"/>
      <c r="D26" s="5">
        <v>1584.84</v>
      </c>
      <c r="E26" s="4"/>
    </row>
    <row r="27" spans="1:5" ht="15.75" x14ac:dyDescent="0.25">
      <c r="A27" s="4" t="s">
        <v>198</v>
      </c>
      <c r="B27" s="4"/>
      <c r="C27" s="4"/>
      <c r="D27" s="5">
        <v>5081.72</v>
      </c>
      <c r="E27" s="4"/>
    </row>
    <row r="28" spans="1:5" ht="15.75" x14ac:dyDescent="0.25">
      <c r="A28" s="4" t="s">
        <v>199</v>
      </c>
      <c r="B28" s="4"/>
      <c r="C28" s="4"/>
      <c r="D28" s="5">
        <v>14418.32</v>
      </c>
      <c r="E28" s="4"/>
    </row>
    <row r="29" spans="1:5" ht="15.75" x14ac:dyDescent="0.25">
      <c r="A29" s="4" t="s">
        <v>209</v>
      </c>
      <c r="B29" s="4"/>
      <c r="C29" s="4"/>
      <c r="D29" s="5">
        <v>23400</v>
      </c>
      <c r="E29" s="4"/>
    </row>
    <row r="30" spans="1:5" ht="15.75" x14ac:dyDescent="0.25">
      <c r="A30" s="4" t="s">
        <v>213</v>
      </c>
      <c r="B30" s="4"/>
      <c r="C30" s="4"/>
      <c r="D30" s="5">
        <v>28955</v>
      </c>
      <c r="E30" s="4"/>
    </row>
    <row r="31" spans="1:5" ht="15.75" x14ac:dyDescent="0.25">
      <c r="A31" s="4" t="s">
        <v>206</v>
      </c>
      <c r="B31" s="4"/>
      <c r="C31" s="4"/>
      <c r="D31" s="5">
        <v>33.5</v>
      </c>
      <c r="E31" s="4"/>
    </row>
    <row r="32" spans="1:5" ht="15.75" x14ac:dyDescent="0.25">
      <c r="A32" s="4" t="s">
        <v>194</v>
      </c>
      <c r="B32" s="4"/>
      <c r="C32" s="4"/>
      <c r="D32" s="5">
        <v>670</v>
      </c>
      <c r="E32" s="4"/>
    </row>
    <row r="33" spans="1:5" ht="15.75" x14ac:dyDescent="0.25">
      <c r="A33" s="4" t="s">
        <v>118</v>
      </c>
      <c r="B33" s="4"/>
      <c r="C33" s="4"/>
      <c r="D33" s="5">
        <v>2901.82</v>
      </c>
      <c r="E33" s="4"/>
    </row>
    <row r="34" spans="1:5" ht="15.75" x14ac:dyDescent="0.25">
      <c r="A34" s="4" t="s">
        <v>210</v>
      </c>
      <c r="B34" s="4"/>
      <c r="C34" s="4"/>
      <c r="D34" s="5">
        <v>578</v>
      </c>
      <c r="E34" s="4"/>
    </row>
    <row r="35" spans="1:5" ht="15.75" x14ac:dyDescent="0.25">
      <c r="A35" s="4" t="s">
        <v>211</v>
      </c>
      <c r="B35" s="4"/>
      <c r="C35" s="4"/>
      <c r="D35" s="5">
        <v>1712</v>
      </c>
      <c r="E35" s="4"/>
    </row>
    <row r="36" spans="1:5" ht="15.75" x14ac:dyDescent="0.25">
      <c r="A36" s="6" t="s">
        <v>49</v>
      </c>
      <c r="B36" s="6"/>
      <c r="C36" s="6"/>
      <c r="D36" s="2">
        <f>SUM(D22:D35)</f>
        <v>145228.84</v>
      </c>
      <c r="E36" s="4"/>
    </row>
    <row r="37" spans="1:5" ht="15.75" x14ac:dyDescent="0.25">
      <c r="A37" s="6"/>
      <c r="B37" s="6"/>
      <c r="C37" s="6"/>
      <c r="D37" s="5"/>
      <c r="E37" s="4"/>
    </row>
    <row r="38" spans="1:5" ht="15.75" x14ac:dyDescent="0.25">
      <c r="A38" s="22" t="s">
        <v>212</v>
      </c>
      <c r="B38" s="23"/>
      <c r="C38" s="24"/>
      <c r="D38" s="18">
        <f>D2-D36</f>
        <v>-31084.839999999997</v>
      </c>
      <c r="E38" s="4"/>
    </row>
    <row r="39" spans="1:5" ht="15.75" x14ac:dyDescent="0.25">
      <c r="A39" s="4"/>
      <c r="B39" s="4"/>
      <c r="C39" s="4"/>
      <c r="D39" s="5"/>
      <c r="E39" s="4"/>
    </row>
  </sheetData>
  <mergeCells count="3">
    <mergeCell ref="A1:E1"/>
    <mergeCell ref="A3:E3"/>
    <mergeCell ref="A38:C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64" workbookViewId="0">
      <selection activeCell="H88" sqref="H88"/>
    </sheetView>
  </sheetViews>
  <sheetFormatPr defaultRowHeight="15" x14ac:dyDescent="0.25"/>
  <cols>
    <col min="1" max="1" width="40" customWidth="1"/>
    <col min="5" max="5" width="40.85546875" customWidth="1"/>
  </cols>
  <sheetData>
    <row r="1" spans="1:5" ht="15.75" x14ac:dyDescent="0.25">
      <c r="A1" s="19" t="s">
        <v>223</v>
      </c>
      <c r="B1" s="20"/>
      <c r="C1" s="20"/>
      <c r="D1" s="20"/>
      <c r="E1" s="21"/>
    </row>
    <row r="2" spans="1:5" ht="15.75" x14ac:dyDescent="0.25">
      <c r="A2" s="2" t="s">
        <v>192</v>
      </c>
      <c r="B2" s="2">
        <v>12.13</v>
      </c>
      <c r="C2" s="2"/>
      <c r="D2" s="2">
        <v>178273</v>
      </c>
      <c r="E2" s="2"/>
    </row>
    <row r="3" spans="1:5" ht="15.75" x14ac:dyDescent="0.25">
      <c r="A3" s="19" t="s">
        <v>179</v>
      </c>
      <c r="B3" s="20"/>
      <c r="C3" s="20"/>
      <c r="D3" s="20"/>
      <c r="E3" s="21"/>
    </row>
    <row r="4" spans="1:5" ht="15.75" x14ac:dyDescent="0.25">
      <c r="A4" s="4"/>
      <c r="B4" s="4" t="s">
        <v>180</v>
      </c>
      <c r="C4" s="4" t="s">
        <v>181</v>
      </c>
      <c r="D4" s="4" t="s">
        <v>182</v>
      </c>
      <c r="E4" s="4" t="s">
        <v>183</v>
      </c>
    </row>
    <row r="5" spans="1:5" ht="15.75" x14ac:dyDescent="0.25">
      <c r="A5" s="8" t="s">
        <v>152</v>
      </c>
      <c r="B5" s="5" t="s">
        <v>4</v>
      </c>
      <c r="C5" s="5">
        <v>2</v>
      </c>
      <c r="D5" s="5">
        <v>99.6</v>
      </c>
      <c r="E5" s="4" t="s">
        <v>153</v>
      </c>
    </row>
    <row r="6" spans="1:5" ht="15.75" x14ac:dyDescent="0.25">
      <c r="A6" s="8" t="s">
        <v>35</v>
      </c>
      <c r="B6" s="5" t="s">
        <v>4</v>
      </c>
      <c r="C6" s="5">
        <v>1</v>
      </c>
      <c r="D6" s="5">
        <v>75.2</v>
      </c>
      <c r="E6" s="4" t="s">
        <v>153</v>
      </c>
    </row>
    <row r="7" spans="1:5" ht="31.5" x14ac:dyDescent="0.25">
      <c r="A7" s="8" t="s">
        <v>154</v>
      </c>
      <c r="B7" s="5" t="s">
        <v>4</v>
      </c>
      <c r="C7" s="5">
        <v>2</v>
      </c>
      <c r="D7" s="5">
        <v>46.8</v>
      </c>
      <c r="E7" s="4" t="s">
        <v>153</v>
      </c>
    </row>
    <row r="8" spans="1:5" ht="15.75" x14ac:dyDescent="0.25">
      <c r="A8" s="8" t="s">
        <v>128</v>
      </c>
      <c r="B8" s="5" t="s">
        <v>4</v>
      </c>
      <c r="C8" s="5">
        <v>1</v>
      </c>
      <c r="D8" s="5">
        <v>200.1</v>
      </c>
      <c r="E8" s="4" t="s">
        <v>153</v>
      </c>
    </row>
    <row r="9" spans="1:5" ht="15.75" x14ac:dyDescent="0.25">
      <c r="A9" s="8" t="s">
        <v>155</v>
      </c>
      <c r="B9" s="5" t="s">
        <v>4</v>
      </c>
      <c r="C9" s="5">
        <v>2</v>
      </c>
      <c r="D9" s="5">
        <v>546.79999999999995</v>
      </c>
      <c r="E9" s="4" t="s">
        <v>153</v>
      </c>
    </row>
    <row r="10" spans="1:5" ht="15.75" x14ac:dyDescent="0.25">
      <c r="A10" s="8" t="s">
        <v>30</v>
      </c>
      <c r="B10" s="5" t="s">
        <v>4</v>
      </c>
      <c r="C10" s="5">
        <v>2</v>
      </c>
      <c r="D10" s="5">
        <v>50</v>
      </c>
      <c r="E10" s="4" t="s">
        <v>156</v>
      </c>
    </row>
    <row r="11" spans="1:5" ht="15.75" x14ac:dyDescent="0.25">
      <c r="A11" s="8" t="s">
        <v>131</v>
      </c>
      <c r="B11" s="5" t="s">
        <v>4</v>
      </c>
      <c r="C11" s="5">
        <v>1</v>
      </c>
      <c r="D11" s="5">
        <v>10.6</v>
      </c>
      <c r="E11" s="4" t="s">
        <v>156</v>
      </c>
    </row>
    <row r="12" spans="1:5" ht="31.5" x14ac:dyDescent="0.25">
      <c r="A12" s="8" t="s">
        <v>154</v>
      </c>
      <c r="B12" s="5" t="s">
        <v>4</v>
      </c>
      <c r="C12" s="5">
        <v>2</v>
      </c>
      <c r="D12" s="5">
        <v>48.2</v>
      </c>
      <c r="E12" s="4" t="s">
        <v>156</v>
      </c>
    </row>
    <row r="13" spans="1:5" ht="15.75" x14ac:dyDescent="0.25">
      <c r="A13" s="8" t="s">
        <v>157</v>
      </c>
      <c r="B13" s="5" t="s">
        <v>4</v>
      </c>
      <c r="C13" s="5">
        <v>1</v>
      </c>
      <c r="D13" s="5">
        <v>64</v>
      </c>
      <c r="E13" s="4" t="s">
        <v>156</v>
      </c>
    </row>
    <row r="14" spans="1:5" ht="15.75" x14ac:dyDescent="0.25">
      <c r="A14" s="8" t="s">
        <v>124</v>
      </c>
      <c r="B14" s="5" t="s">
        <v>4</v>
      </c>
      <c r="C14" s="5">
        <v>3</v>
      </c>
      <c r="D14" s="5">
        <v>90.3</v>
      </c>
      <c r="E14" s="4" t="s">
        <v>156</v>
      </c>
    </row>
    <row r="15" spans="1:5" ht="15.75" x14ac:dyDescent="0.25">
      <c r="A15" s="8" t="s">
        <v>158</v>
      </c>
      <c r="B15" s="5" t="s">
        <v>4</v>
      </c>
      <c r="C15" s="5">
        <v>2</v>
      </c>
      <c r="D15" s="5">
        <v>18.600000000000001</v>
      </c>
      <c r="E15" s="4" t="s">
        <v>156</v>
      </c>
    </row>
    <row r="16" spans="1:5" ht="15.75" x14ac:dyDescent="0.25">
      <c r="A16" s="8" t="s">
        <v>32</v>
      </c>
      <c r="B16" s="5" t="s">
        <v>4</v>
      </c>
      <c r="C16" s="5">
        <v>2</v>
      </c>
      <c r="D16" s="5">
        <v>103.6</v>
      </c>
      <c r="E16" s="4" t="s">
        <v>156</v>
      </c>
    </row>
    <row r="17" spans="1:5" ht="15.75" x14ac:dyDescent="0.25">
      <c r="A17" s="8" t="s">
        <v>35</v>
      </c>
      <c r="B17" s="5" t="s">
        <v>4</v>
      </c>
      <c r="C17" s="5">
        <v>2</v>
      </c>
      <c r="D17" s="5">
        <v>150.4</v>
      </c>
      <c r="E17" s="4" t="s">
        <v>156</v>
      </c>
    </row>
    <row r="18" spans="1:5" ht="15.75" x14ac:dyDescent="0.25">
      <c r="A18" s="8" t="s">
        <v>159</v>
      </c>
      <c r="B18" s="5" t="s">
        <v>4</v>
      </c>
      <c r="C18" s="5">
        <v>3</v>
      </c>
      <c r="D18" s="5">
        <v>238.29</v>
      </c>
      <c r="E18" s="4" t="s">
        <v>156</v>
      </c>
    </row>
    <row r="19" spans="1:5" ht="15.75" x14ac:dyDescent="0.25">
      <c r="A19" s="8" t="s">
        <v>160</v>
      </c>
      <c r="B19" s="5" t="s">
        <v>4</v>
      </c>
      <c r="C19" s="5">
        <v>1</v>
      </c>
      <c r="D19" s="5">
        <v>80</v>
      </c>
      <c r="E19" s="4" t="s">
        <v>156</v>
      </c>
    </row>
    <row r="20" spans="1:5" ht="15.75" x14ac:dyDescent="0.25">
      <c r="A20" s="8" t="s">
        <v>127</v>
      </c>
      <c r="B20" s="5" t="s">
        <v>4</v>
      </c>
      <c r="C20" s="5">
        <v>3</v>
      </c>
      <c r="D20" s="5">
        <v>323.7</v>
      </c>
      <c r="E20" s="4" t="s">
        <v>156</v>
      </c>
    </row>
    <row r="21" spans="1:5" ht="15.75" x14ac:dyDescent="0.25">
      <c r="A21" s="8" t="s">
        <v>128</v>
      </c>
      <c r="B21" s="5" t="s">
        <v>4</v>
      </c>
      <c r="C21" s="5">
        <v>7</v>
      </c>
      <c r="D21" s="5" t="s">
        <v>161</v>
      </c>
      <c r="E21" s="4" t="s">
        <v>156</v>
      </c>
    </row>
    <row r="22" spans="1:5" ht="15.75" x14ac:dyDescent="0.25">
      <c r="A22" s="8" t="s">
        <v>3</v>
      </c>
      <c r="B22" s="5" t="s">
        <v>4</v>
      </c>
      <c r="C22" s="5">
        <v>2</v>
      </c>
      <c r="D22" s="5">
        <v>26</v>
      </c>
      <c r="E22" s="4" t="s">
        <v>156</v>
      </c>
    </row>
    <row r="23" spans="1:5" ht="15.75" x14ac:dyDescent="0.25">
      <c r="A23" s="8" t="s">
        <v>119</v>
      </c>
      <c r="B23" s="5" t="s">
        <v>27</v>
      </c>
      <c r="C23" s="5">
        <v>1</v>
      </c>
      <c r="D23" s="5">
        <v>30</v>
      </c>
      <c r="E23" s="4" t="s">
        <v>156</v>
      </c>
    </row>
    <row r="24" spans="1:5" ht="15.75" x14ac:dyDescent="0.25">
      <c r="A24" s="8" t="s">
        <v>94</v>
      </c>
      <c r="B24" s="5" t="s">
        <v>1</v>
      </c>
      <c r="C24" s="5">
        <v>2</v>
      </c>
      <c r="D24" s="5">
        <v>352</v>
      </c>
      <c r="E24" s="4" t="s">
        <v>162</v>
      </c>
    </row>
    <row r="25" spans="1:5" ht="15.75" x14ac:dyDescent="0.25">
      <c r="A25" s="8" t="s">
        <v>102</v>
      </c>
      <c r="B25" s="5" t="s">
        <v>1</v>
      </c>
      <c r="C25" s="5">
        <v>5</v>
      </c>
      <c r="D25" s="5">
        <v>538</v>
      </c>
      <c r="E25" s="4" t="s">
        <v>162</v>
      </c>
    </row>
    <row r="26" spans="1:5" ht="15.75" x14ac:dyDescent="0.25">
      <c r="A26" s="8" t="s">
        <v>104</v>
      </c>
      <c r="B26" s="5" t="s">
        <v>105</v>
      </c>
      <c r="C26" s="5">
        <v>2</v>
      </c>
      <c r="D26" s="5">
        <v>111.12</v>
      </c>
      <c r="E26" s="4" t="s">
        <v>162</v>
      </c>
    </row>
    <row r="27" spans="1:5" ht="15.75" x14ac:dyDescent="0.25">
      <c r="A27" s="8" t="s">
        <v>106</v>
      </c>
      <c r="B27" s="5" t="s">
        <v>4</v>
      </c>
      <c r="C27" s="5">
        <v>4</v>
      </c>
      <c r="D27" s="5">
        <v>818.4</v>
      </c>
      <c r="E27" s="4" t="s">
        <v>162</v>
      </c>
    </row>
    <row r="28" spans="1:5" ht="15.75" x14ac:dyDescent="0.25">
      <c r="A28" s="8" t="s">
        <v>163</v>
      </c>
      <c r="B28" s="5" t="s">
        <v>4</v>
      </c>
      <c r="C28" s="5">
        <v>1</v>
      </c>
      <c r="D28" s="5">
        <v>141.69999999999999</v>
      </c>
      <c r="E28" s="4" t="s">
        <v>162</v>
      </c>
    </row>
    <row r="29" spans="1:5" ht="31.5" x14ac:dyDescent="0.25">
      <c r="A29" s="8" t="s">
        <v>164</v>
      </c>
      <c r="B29" s="5" t="s">
        <v>4</v>
      </c>
      <c r="C29" s="5">
        <v>3</v>
      </c>
      <c r="D29" s="5">
        <v>638.94000000000005</v>
      </c>
      <c r="E29" s="4" t="s">
        <v>162</v>
      </c>
    </row>
    <row r="30" spans="1:5" ht="15.75" x14ac:dyDescent="0.25">
      <c r="A30" s="8" t="s">
        <v>89</v>
      </c>
      <c r="B30" s="5" t="s">
        <v>4</v>
      </c>
      <c r="C30" s="5">
        <v>3</v>
      </c>
      <c r="D30" s="5">
        <v>59.1</v>
      </c>
      <c r="E30" s="4" t="s">
        <v>162</v>
      </c>
    </row>
    <row r="31" spans="1:5" ht="15.75" x14ac:dyDescent="0.25">
      <c r="A31" s="8" t="s">
        <v>165</v>
      </c>
      <c r="B31" s="5" t="s">
        <v>4</v>
      </c>
      <c r="C31" s="5">
        <v>4</v>
      </c>
      <c r="D31" s="5">
        <v>72.92</v>
      </c>
      <c r="E31" s="4" t="s">
        <v>162</v>
      </c>
    </row>
    <row r="32" spans="1:5" ht="15.75" x14ac:dyDescent="0.25">
      <c r="A32" s="8" t="s">
        <v>166</v>
      </c>
      <c r="B32" s="5" t="s">
        <v>4</v>
      </c>
      <c r="C32" s="5">
        <v>4</v>
      </c>
      <c r="D32" s="5">
        <v>73.28</v>
      </c>
      <c r="E32" s="4" t="s">
        <v>162</v>
      </c>
    </row>
    <row r="33" spans="1:5" ht="15.75" x14ac:dyDescent="0.25">
      <c r="A33" s="8" t="s">
        <v>87</v>
      </c>
      <c r="B33" s="5" t="s">
        <v>4</v>
      </c>
      <c r="C33" s="5">
        <v>2</v>
      </c>
      <c r="D33" s="5">
        <v>15</v>
      </c>
      <c r="E33" s="4" t="s">
        <v>162</v>
      </c>
    </row>
    <row r="34" spans="1:5" ht="15.75" x14ac:dyDescent="0.25">
      <c r="A34" s="8" t="s">
        <v>167</v>
      </c>
      <c r="B34" s="5" t="s">
        <v>4</v>
      </c>
      <c r="C34" s="5">
        <v>1</v>
      </c>
      <c r="D34" s="5">
        <v>90</v>
      </c>
      <c r="E34" s="4" t="s">
        <v>162</v>
      </c>
    </row>
    <row r="35" spans="1:5" ht="15.75" x14ac:dyDescent="0.25">
      <c r="A35" s="8" t="s">
        <v>97</v>
      </c>
      <c r="B35" s="5" t="s">
        <v>41</v>
      </c>
      <c r="C35" s="5">
        <v>2</v>
      </c>
      <c r="D35" s="5">
        <v>156.26</v>
      </c>
      <c r="E35" s="4" t="s">
        <v>162</v>
      </c>
    </row>
    <row r="36" spans="1:5" ht="15.75" x14ac:dyDescent="0.25">
      <c r="A36" s="8" t="s">
        <v>26</v>
      </c>
      <c r="B36" s="5" t="s">
        <v>27</v>
      </c>
      <c r="C36" s="5">
        <v>1</v>
      </c>
      <c r="D36" s="5">
        <v>30</v>
      </c>
      <c r="E36" s="4" t="s">
        <v>162</v>
      </c>
    </row>
    <row r="37" spans="1:5" ht="15.75" x14ac:dyDescent="0.25">
      <c r="A37" s="8" t="s">
        <v>149</v>
      </c>
      <c r="B37" s="5" t="s">
        <v>4</v>
      </c>
      <c r="C37" s="5">
        <v>1</v>
      </c>
      <c r="D37" s="5">
        <v>45</v>
      </c>
      <c r="E37" s="4" t="s">
        <v>21</v>
      </c>
    </row>
    <row r="38" spans="1:5" ht="15.75" x14ac:dyDescent="0.25">
      <c r="A38" s="8" t="s">
        <v>3</v>
      </c>
      <c r="B38" s="5" t="s">
        <v>4</v>
      </c>
      <c r="C38" s="5">
        <v>2</v>
      </c>
      <c r="D38" s="5">
        <v>26</v>
      </c>
      <c r="E38" s="4" t="s">
        <v>21</v>
      </c>
    </row>
    <row r="39" spans="1:5" ht="15.75" x14ac:dyDescent="0.25">
      <c r="A39" s="8" t="s">
        <v>69</v>
      </c>
      <c r="B39" s="5" t="s">
        <v>41</v>
      </c>
      <c r="C39" s="5">
        <v>3</v>
      </c>
      <c r="D39" s="5">
        <v>351</v>
      </c>
      <c r="E39" s="4" t="s">
        <v>168</v>
      </c>
    </row>
    <row r="40" spans="1:5" ht="15.75" x14ac:dyDescent="0.25">
      <c r="A40" s="8" t="s">
        <v>128</v>
      </c>
      <c r="B40" s="5" t="s">
        <v>4</v>
      </c>
      <c r="C40" s="5">
        <v>3</v>
      </c>
      <c r="D40" s="5">
        <v>582</v>
      </c>
      <c r="E40" s="4" t="s">
        <v>169</v>
      </c>
    </row>
    <row r="41" spans="1:5" ht="15.75" x14ac:dyDescent="0.25">
      <c r="A41" s="8" t="s">
        <v>155</v>
      </c>
      <c r="B41" s="5" t="s">
        <v>4</v>
      </c>
      <c r="C41" s="5">
        <v>2</v>
      </c>
      <c r="D41" s="5">
        <v>566.20000000000005</v>
      </c>
      <c r="E41" s="4" t="s">
        <v>169</v>
      </c>
    </row>
    <row r="42" spans="1:5" ht="15.75" x14ac:dyDescent="0.25">
      <c r="A42" s="8" t="s">
        <v>83</v>
      </c>
      <c r="B42" s="5" t="s">
        <v>4</v>
      </c>
      <c r="C42" s="5">
        <v>1</v>
      </c>
      <c r="D42" s="5">
        <v>38</v>
      </c>
      <c r="E42" s="4" t="s">
        <v>169</v>
      </c>
    </row>
    <row r="43" spans="1:5" ht="15.75" x14ac:dyDescent="0.25">
      <c r="A43" s="8" t="s">
        <v>126</v>
      </c>
      <c r="B43" s="5" t="s">
        <v>4</v>
      </c>
      <c r="C43" s="5">
        <v>2</v>
      </c>
      <c r="D43" s="5">
        <v>141.19999999999999</v>
      </c>
      <c r="E43" s="4" t="s">
        <v>169</v>
      </c>
    </row>
    <row r="44" spans="1:5" ht="15.75" x14ac:dyDescent="0.25">
      <c r="A44" s="8" t="s">
        <v>124</v>
      </c>
      <c r="B44" s="5" t="s">
        <v>4</v>
      </c>
      <c r="C44" s="5">
        <v>2</v>
      </c>
      <c r="D44" s="5">
        <v>63</v>
      </c>
      <c r="E44" s="4" t="s">
        <v>169</v>
      </c>
    </row>
    <row r="45" spans="1:5" ht="31.5" x14ac:dyDescent="0.25">
      <c r="A45" s="8" t="s">
        <v>170</v>
      </c>
      <c r="B45" s="5" t="s">
        <v>4</v>
      </c>
      <c r="C45" s="5">
        <v>2</v>
      </c>
      <c r="D45" s="5">
        <v>107.2</v>
      </c>
      <c r="E45" s="4" t="s">
        <v>169</v>
      </c>
    </row>
    <row r="46" spans="1:5" ht="31.5" x14ac:dyDescent="0.25">
      <c r="A46" s="8" t="s">
        <v>154</v>
      </c>
      <c r="B46" s="5" t="s">
        <v>4</v>
      </c>
      <c r="C46" s="5">
        <v>3</v>
      </c>
      <c r="D46" s="5">
        <v>70.2</v>
      </c>
      <c r="E46" s="4" t="s">
        <v>169</v>
      </c>
    </row>
    <row r="47" spans="1:5" ht="15.75" x14ac:dyDescent="0.25">
      <c r="A47" s="8" t="s">
        <v>32</v>
      </c>
      <c r="B47" s="5" t="s">
        <v>4</v>
      </c>
      <c r="C47" s="5">
        <v>2</v>
      </c>
      <c r="D47" s="5">
        <v>180</v>
      </c>
      <c r="E47" s="4" t="s">
        <v>169</v>
      </c>
    </row>
    <row r="48" spans="1:5" ht="15.75" x14ac:dyDescent="0.25">
      <c r="A48" s="8" t="s">
        <v>172</v>
      </c>
      <c r="B48" s="5" t="s">
        <v>4</v>
      </c>
      <c r="C48" s="5">
        <v>2</v>
      </c>
      <c r="D48" s="5">
        <v>360</v>
      </c>
      <c r="E48" s="4" t="s">
        <v>31</v>
      </c>
    </row>
    <row r="49" spans="1:5" ht="15.75" x14ac:dyDescent="0.25">
      <c r="A49" s="8" t="s">
        <v>173</v>
      </c>
      <c r="B49" s="5" t="s">
        <v>4</v>
      </c>
      <c r="C49" s="5">
        <v>2</v>
      </c>
      <c r="D49" s="5">
        <v>40</v>
      </c>
      <c r="E49" s="4" t="s">
        <v>31</v>
      </c>
    </row>
    <row r="50" spans="1:5" ht="15.75" x14ac:dyDescent="0.25">
      <c r="A50" s="8" t="s">
        <v>174</v>
      </c>
      <c r="B50" s="5" t="s">
        <v>4</v>
      </c>
      <c r="C50" s="5">
        <v>1</v>
      </c>
      <c r="D50" s="5">
        <v>75</v>
      </c>
      <c r="E50" s="4" t="s">
        <v>31</v>
      </c>
    </row>
    <row r="51" spans="1:5" ht="15.75" x14ac:dyDescent="0.25">
      <c r="A51" s="8" t="s">
        <v>175</v>
      </c>
      <c r="B51" s="5" t="s">
        <v>4</v>
      </c>
      <c r="C51" s="5">
        <v>1</v>
      </c>
      <c r="D51" s="5">
        <v>60</v>
      </c>
      <c r="E51" s="4" t="s">
        <v>31</v>
      </c>
    </row>
    <row r="52" spans="1:5" ht="15.75" x14ac:dyDescent="0.25">
      <c r="A52" s="8" t="s">
        <v>176</v>
      </c>
      <c r="B52" s="5" t="s">
        <v>4</v>
      </c>
      <c r="C52" s="5">
        <v>1</v>
      </c>
      <c r="D52" s="5">
        <v>30</v>
      </c>
      <c r="E52" s="4" t="s">
        <v>31</v>
      </c>
    </row>
    <row r="53" spans="1:5" ht="15.75" x14ac:dyDescent="0.25">
      <c r="A53" s="8" t="s">
        <v>171</v>
      </c>
      <c r="B53" s="5" t="s">
        <v>1</v>
      </c>
      <c r="C53" s="5">
        <v>0.5</v>
      </c>
      <c r="D53" s="5">
        <v>69.599999999999994</v>
      </c>
      <c r="E53" s="4" t="s">
        <v>51</v>
      </c>
    </row>
    <row r="54" spans="1:5" ht="15.75" x14ac:dyDescent="0.25">
      <c r="A54" s="8" t="s">
        <v>42</v>
      </c>
      <c r="B54" s="5" t="s">
        <v>4</v>
      </c>
      <c r="C54" s="5">
        <v>3</v>
      </c>
      <c r="D54" s="5" t="s">
        <v>147</v>
      </c>
      <c r="E54" s="4" t="s">
        <v>39</v>
      </c>
    </row>
    <row r="55" spans="1:5" ht="15.75" x14ac:dyDescent="0.25">
      <c r="A55" s="8" t="s">
        <v>44</v>
      </c>
      <c r="B55" s="5" t="s">
        <v>4</v>
      </c>
      <c r="C55" s="5">
        <v>3</v>
      </c>
      <c r="D55" s="5">
        <v>756</v>
      </c>
      <c r="E55" s="4" t="s">
        <v>39</v>
      </c>
    </row>
    <row r="56" spans="1:5" ht="15.75" x14ac:dyDescent="0.25">
      <c r="A56" s="8" t="s">
        <v>43</v>
      </c>
      <c r="B56" s="5" t="s">
        <v>41</v>
      </c>
      <c r="C56" s="5">
        <v>20</v>
      </c>
      <c r="D56" s="5"/>
      <c r="E56" s="4" t="s">
        <v>39</v>
      </c>
    </row>
    <row r="57" spans="1:5" ht="15.75" x14ac:dyDescent="0.25">
      <c r="A57" s="8" t="s">
        <v>40</v>
      </c>
      <c r="B57" s="5" t="s">
        <v>41</v>
      </c>
      <c r="C57" s="5">
        <v>20</v>
      </c>
      <c r="D57" s="5">
        <v>120</v>
      </c>
      <c r="E57" s="4" t="s">
        <v>39</v>
      </c>
    </row>
    <row r="58" spans="1:5" ht="15.75" x14ac:dyDescent="0.25">
      <c r="A58" s="8" t="s">
        <v>66</v>
      </c>
      <c r="B58" s="5" t="s">
        <v>4</v>
      </c>
      <c r="C58" s="5">
        <v>20</v>
      </c>
      <c r="D58" s="5">
        <v>30</v>
      </c>
      <c r="E58" s="4" t="s">
        <v>39</v>
      </c>
    </row>
    <row r="59" spans="1:5" ht="15.75" x14ac:dyDescent="0.25">
      <c r="A59" s="8" t="s">
        <v>45</v>
      </c>
      <c r="B59" s="5" t="s">
        <v>4</v>
      </c>
      <c r="C59" s="5">
        <v>20</v>
      </c>
      <c r="D59" s="5">
        <v>50</v>
      </c>
      <c r="E59" s="4" t="s">
        <v>39</v>
      </c>
    </row>
    <row r="60" spans="1:5" ht="31.5" x14ac:dyDescent="0.25">
      <c r="A60" s="8" t="s">
        <v>46</v>
      </c>
      <c r="B60" s="5" t="s">
        <v>4</v>
      </c>
      <c r="C60" s="5">
        <v>0.3</v>
      </c>
      <c r="D60" s="5">
        <v>15</v>
      </c>
      <c r="E60" s="4" t="s">
        <v>39</v>
      </c>
    </row>
    <row r="61" spans="1:5" ht="15.75" x14ac:dyDescent="0.25">
      <c r="A61" s="8" t="s">
        <v>64</v>
      </c>
      <c r="B61" s="5" t="s">
        <v>41</v>
      </c>
      <c r="C61" s="5">
        <v>10</v>
      </c>
      <c r="D61" s="5">
        <v>205</v>
      </c>
      <c r="E61" s="4" t="s">
        <v>39</v>
      </c>
    </row>
    <row r="62" spans="1:5" ht="31.5" x14ac:dyDescent="0.25">
      <c r="A62" s="8" t="s">
        <v>46</v>
      </c>
      <c r="B62" s="2"/>
      <c r="C62" s="2"/>
      <c r="D62" s="2">
        <v>12234.13</v>
      </c>
      <c r="E62" s="4"/>
    </row>
    <row r="63" spans="1:5" ht="15.75" x14ac:dyDescent="0.25">
      <c r="A63" s="6" t="s">
        <v>201</v>
      </c>
      <c r="B63" s="4"/>
      <c r="C63" s="4"/>
      <c r="D63" s="5">
        <v>955.76</v>
      </c>
      <c r="E63" s="4"/>
    </row>
    <row r="64" spans="1:5" ht="15.75" x14ac:dyDescent="0.25">
      <c r="A64" s="4" t="s">
        <v>202</v>
      </c>
      <c r="B64" s="4"/>
      <c r="C64" s="4"/>
      <c r="D64" s="5">
        <v>51980.5</v>
      </c>
      <c r="E64" s="4"/>
    </row>
    <row r="65" spans="1:5" ht="15.75" x14ac:dyDescent="0.25">
      <c r="A65" s="4" t="s">
        <v>200</v>
      </c>
      <c r="B65" s="4"/>
      <c r="C65" s="4"/>
      <c r="D65" s="5">
        <v>87371.21</v>
      </c>
      <c r="E65" s="4"/>
    </row>
    <row r="66" spans="1:5" ht="15.75" x14ac:dyDescent="0.25">
      <c r="A66" s="4" t="s">
        <v>197</v>
      </c>
      <c r="B66" s="4"/>
      <c r="C66" s="4"/>
      <c r="D66" s="5">
        <v>2629.92</v>
      </c>
      <c r="E66" s="4"/>
    </row>
    <row r="67" spans="1:5" ht="15.75" x14ac:dyDescent="0.25">
      <c r="A67" s="4" t="s">
        <v>204</v>
      </c>
      <c r="B67" s="4"/>
      <c r="C67" s="4"/>
      <c r="D67" s="5">
        <v>2475.2399999999998</v>
      </c>
      <c r="E67" s="4"/>
    </row>
    <row r="68" spans="1:5" ht="15.75" x14ac:dyDescent="0.25">
      <c r="A68" s="4" t="s">
        <v>198</v>
      </c>
      <c r="B68" s="4"/>
      <c r="C68" s="4"/>
      <c r="D68" s="5">
        <v>7936.13</v>
      </c>
      <c r="E68" s="4"/>
    </row>
    <row r="69" spans="1:5" ht="15.75" x14ac:dyDescent="0.25">
      <c r="A69" s="4" t="s">
        <v>199</v>
      </c>
      <c r="B69" s="4"/>
      <c r="C69" s="4"/>
      <c r="D69" s="5">
        <v>22518.720000000001</v>
      </c>
      <c r="E69" s="4"/>
    </row>
    <row r="70" spans="1:5" ht="15.75" x14ac:dyDescent="0.25">
      <c r="A70" s="4" t="s">
        <v>213</v>
      </c>
      <c r="B70" s="4"/>
      <c r="C70" s="4"/>
      <c r="D70" s="5">
        <v>49964.26</v>
      </c>
      <c r="E70" s="4"/>
    </row>
    <row r="71" spans="1:5" ht="15.75" x14ac:dyDescent="0.25">
      <c r="A71" s="4" t="s">
        <v>31</v>
      </c>
      <c r="B71" s="4"/>
      <c r="C71" s="4"/>
      <c r="D71" s="5">
        <v>5848.49</v>
      </c>
      <c r="E71" s="4"/>
    </row>
    <row r="72" spans="1:5" ht="15.75" x14ac:dyDescent="0.25">
      <c r="A72" s="4" t="s">
        <v>168</v>
      </c>
      <c r="B72" s="4"/>
      <c r="C72" s="4"/>
      <c r="D72" s="5">
        <v>351</v>
      </c>
      <c r="E72" s="4"/>
    </row>
    <row r="73" spans="1:5" ht="15.75" x14ac:dyDescent="0.25">
      <c r="A73" s="4" t="s">
        <v>208</v>
      </c>
      <c r="B73" s="4"/>
      <c r="C73" s="4"/>
      <c r="D73" s="5">
        <v>3096.7</v>
      </c>
      <c r="E73" s="4"/>
    </row>
    <row r="74" spans="1:5" ht="15.75" x14ac:dyDescent="0.25">
      <c r="A74" s="4" t="s">
        <v>118</v>
      </c>
      <c r="B74" s="4"/>
      <c r="C74" s="4"/>
      <c r="D74" s="5">
        <v>2868.18</v>
      </c>
      <c r="E74" s="4"/>
    </row>
    <row r="75" spans="1:5" ht="15.75" customHeight="1" x14ac:dyDescent="0.25">
      <c r="A75" s="4" t="s">
        <v>210</v>
      </c>
      <c r="B75" s="4"/>
      <c r="C75" s="4"/>
      <c r="D75" s="5">
        <v>902</v>
      </c>
      <c r="E75" s="4"/>
    </row>
    <row r="76" spans="1:5" ht="18" customHeight="1" x14ac:dyDescent="0.25">
      <c r="A76" s="4" t="s">
        <v>211</v>
      </c>
      <c r="B76" s="4"/>
      <c r="C76" s="4"/>
      <c r="D76" s="5">
        <v>2674</v>
      </c>
      <c r="E76" s="4"/>
    </row>
    <row r="77" spans="1:5" ht="18.75" customHeight="1" x14ac:dyDescent="0.25">
      <c r="A77" s="6" t="s">
        <v>49</v>
      </c>
      <c r="B77" s="6"/>
      <c r="C77" s="6"/>
      <c r="D77" s="2">
        <f>SUM(D63:D76)</f>
        <v>241572.11000000002</v>
      </c>
      <c r="E77" s="4"/>
    </row>
    <row r="78" spans="1:5" ht="19.5" customHeight="1" x14ac:dyDescent="0.25">
      <c r="A78" s="6"/>
      <c r="B78" s="6"/>
      <c r="C78" s="6"/>
      <c r="D78" s="5"/>
      <c r="E78" s="4"/>
    </row>
    <row r="79" spans="1:5" ht="17.25" customHeight="1" x14ac:dyDescent="0.25">
      <c r="A79" s="22" t="s">
        <v>212</v>
      </c>
      <c r="B79" s="23"/>
      <c r="C79" s="24"/>
      <c r="D79" s="9">
        <f>D2-D77</f>
        <v>-63299.110000000015</v>
      </c>
      <c r="E79" s="4"/>
    </row>
    <row r="80" spans="1:5" ht="12.75" customHeight="1" x14ac:dyDescent="0.25">
      <c r="A80" s="4"/>
      <c r="B80" s="4"/>
      <c r="C80" s="4"/>
      <c r="D80" s="5"/>
      <c r="E80" s="4"/>
    </row>
  </sheetData>
  <mergeCells count="3">
    <mergeCell ref="A1:E1"/>
    <mergeCell ref="A3:E3"/>
    <mergeCell ref="A79:C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Ж1</vt:lpstr>
      <vt:lpstr>Ж11</vt:lpstr>
      <vt:lpstr>Ж13</vt:lpstr>
      <vt:lpstr>Ж15</vt:lpstr>
      <vt:lpstr>Ж17</vt:lpstr>
      <vt:lpstr>Ж3</vt:lpstr>
      <vt:lpstr>Ж5</vt:lpstr>
      <vt:lpstr>Ж7</vt:lpstr>
      <vt:lpstr>Ж9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User</cp:lastModifiedBy>
  <dcterms:created xsi:type="dcterms:W3CDTF">2020-02-11T13:52:53Z</dcterms:created>
  <dcterms:modified xsi:type="dcterms:W3CDTF">2020-03-10T08:03:41Z</dcterms:modified>
</cp:coreProperties>
</file>