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ТЧЕТЫ УО за 2019 год\"/>
    </mc:Choice>
  </mc:AlternateContent>
  <bookViews>
    <workbookView xWindow="0" yWindow="0" windowWidth="19200" windowHeight="107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7" i="1" s="1"/>
</calcChain>
</file>

<file path=xl/sharedStrings.xml><?xml version="1.0" encoding="utf-8"?>
<sst xmlns="http://schemas.openxmlformats.org/spreadsheetml/2006/main" count="213" uniqueCount="97">
  <si>
    <t xml:space="preserve">                ОТЧЕТ ПО МКД № 1                                                                                                                                                            д. Образцово ул. Орловская за 2019г</t>
  </si>
  <si>
    <t>Общ. пл. ж/пом. 4698,4 кв.м.</t>
  </si>
  <si>
    <t>Материалы израсходованные на ремонт и обслуживание жилого дома</t>
  </si>
  <si>
    <t>РАСХОДЫ</t>
  </si>
  <si>
    <t>кол.</t>
  </si>
  <si>
    <t>Сумма</t>
  </si>
  <si>
    <t>Наименование</t>
  </si>
  <si>
    <t>Перчатки Х/Б</t>
  </si>
  <si>
    <t>пар</t>
  </si>
  <si>
    <t>ремонт системы ХВС и ГВС</t>
  </si>
  <si>
    <t>Кран шаровый  1\2г\ш бабочка</t>
  </si>
  <si>
    <t>шт</t>
  </si>
  <si>
    <t>Отвод 90  D 32 вода АКВА</t>
  </si>
  <si>
    <t>Лампа светодиодная LED 6вт Е27 белый матовый шар</t>
  </si>
  <si>
    <t>Лампа ртутная ДРЛ 125 Е27</t>
  </si>
  <si>
    <t>электромонтажные работы</t>
  </si>
  <si>
    <t>Масло для 2-х тактных двигателей минер.</t>
  </si>
  <si>
    <t>окос придомовой территории</t>
  </si>
  <si>
    <t>Леска для трим.</t>
  </si>
  <si>
    <t>Бензин АИ-92</t>
  </si>
  <si>
    <t>л</t>
  </si>
  <si>
    <t>Диск для травы Husdyama</t>
  </si>
  <si>
    <t>Кран шаровый RM-L 1/2 г/г бабочка</t>
  </si>
  <si>
    <t>ремонт водопроводной сети</t>
  </si>
  <si>
    <t>Муфта ПЭ комбинированная 20х1/2 нар.</t>
  </si>
  <si>
    <t>Отвод ПЭ комбинированный 20х1/2</t>
  </si>
  <si>
    <t>Труба 20х2,0 мм питьевая ПЭ 80</t>
  </si>
  <si>
    <t>м</t>
  </si>
  <si>
    <t>Штуцер 1/2" в х 16 хром</t>
  </si>
  <si>
    <t>Эмаль ПФ-115 "Colorira" фиолетовая</t>
  </si>
  <si>
    <t>кг</t>
  </si>
  <si>
    <t>благоустройство детского комплекса</t>
  </si>
  <si>
    <t>Эмаль ПФ-115 "Colorira" сиреневая</t>
  </si>
  <si>
    <t>Эмаль ПФ-115 "Colorira" бордовая</t>
  </si>
  <si>
    <t>Крепление скоба болт*гайка</t>
  </si>
  <si>
    <t>Колер- краска охра красная</t>
  </si>
  <si>
    <t>Краска "Colorika" акриловая интерьерная белая</t>
  </si>
  <si>
    <t>Эмаль ПФ-115 "Colorira" ярко-голубая</t>
  </si>
  <si>
    <t>Эмаль ПФ-115 "Colorira" желтая</t>
  </si>
  <si>
    <t>Кисть смешанная</t>
  </si>
  <si>
    <t>Перчатки х/б с ПВХ</t>
  </si>
  <si>
    <t>Круг отрезной по металлу Д 125</t>
  </si>
  <si>
    <t>Эмаль ПФ-115 "Colorira" ярко-зеленая</t>
  </si>
  <si>
    <t>Валик полиакрил Стандарт 40*180мм</t>
  </si>
  <si>
    <t>Шпатлевка гипсовая "Боларс"</t>
  </si>
  <si>
    <t>Цемент М500</t>
  </si>
  <si>
    <t>Эмаль ПФ-115 "Colorira" красная</t>
  </si>
  <si>
    <t>Растворитель 646 Пересвет 1000мл</t>
  </si>
  <si>
    <t>Ключ воздухоотводчика Маевского</t>
  </si>
  <si>
    <t>ремонт системы отопления</t>
  </si>
  <si>
    <t>Саморез 4,8х89(90)</t>
  </si>
  <si>
    <t>Укрепление отливов</t>
  </si>
  <si>
    <t>Замена в местах общего пользования</t>
  </si>
  <si>
    <t>Доводчик № 3</t>
  </si>
  <si>
    <t>2 540,00</t>
  </si>
  <si>
    <t>ремонт входных дверей в подъезд</t>
  </si>
  <si>
    <t>ремонт скамейки</t>
  </si>
  <si>
    <t>Доска обр.40/150 *6м профилированная</t>
  </si>
  <si>
    <t>м3</t>
  </si>
  <si>
    <t>Леска REZER 3,0мм</t>
  </si>
  <si>
    <t>Патрон керам Е-27</t>
  </si>
  <si>
    <t>замена светильников</t>
  </si>
  <si>
    <t>Изолента 0,18*19ммм синяя 20 метров иэк</t>
  </si>
  <si>
    <t>Светильник ОНЛАЙТ 71622</t>
  </si>
  <si>
    <t>Лопата снеговая пластик 380х400</t>
  </si>
  <si>
    <t>обработка придомовой территории</t>
  </si>
  <si>
    <t>Соль Галит</t>
  </si>
  <si>
    <t>содержание придомовой территории</t>
  </si>
  <si>
    <t>Замок ВС-367 Булат</t>
  </si>
  <si>
    <t>Лампа светод. GU 5.3 220М  7W/4000 MR-16</t>
  </si>
  <si>
    <t>освещение МОП</t>
  </si>
  <si>
    <t>Светильник галоген MR16 704 CX GU/SL</t>
  </si>
  <si>
    <t>Лампа ртутная 125w У 27</t>
  </si>
  <si>
    <t>замена над подъездами</t>
  </si>
  <si>
    <t>содержание придомовой тер.</t>
  </si>
  <si>
    <t>ИТОГО ТМЦ:</t>
  </si>
  <si>
    <t>14 543,74</t>
  </si>
  <si>
    <t>дератизация</t>
  </si>
  <si>
    <t>Ремонт</t>
  </si>
  <si>
    <t>окраска дворового оборуд.</t>
  </si>
  <si>
    <t>ремонт дверных блоков</t>
  </si>
  <si>
    <t>ремонт отливов</t>
  </si>
  <si>
    <t>ремонт скамеек</t>
  </si>
  <si>
    <t>ремонт трубопровода ГВС</t>
  </si>
  <si>
    <t>ремонт трубопровода ХВС</t>
  </si>
  <si>
    <t>ремонт трубопровода ЦО</t>
  </si>
  <si>
    <t>ремонт эл. сетей</t>
  </si>
  <si>
    <t>ремонт электропроводки</t>
  </si>
  <si>
    <t>содержание лифтов</t>
  </si>
  <si>
    <t>техобслуживание ж/домов</t>
  </si>
  <si>
    <t>ТО вентиляц. сетей</t>
  </si>
  <si>
    <t>транспортные расходы</t>
  </si>
  <si>
    <t>уборка придомовой территории</t>
  </si>
  <si>
    <t>услуги по управлению</t>
  </si>
  <si>
    <t>услуги банка</t>
  </si>
  <si>
    <t>ИТОГО ПО ОБЪЕКТУ ЗАТРАТ</t>
  </si>
  <si>
    <t>ФИНАНСОВЫЙ РЕЗУЛЬТАТ (ОСТАТОК)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</si>
</sst>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64" workbookViewId="0">
      <selection sqref="A1:E87"/>
    </sheetView>
  </sheetViews>
  <sheetFormatPr defaultRowHeight="15" x14ac:dyDescent="0.25"/>
  <cols>
    <col min="1" max="1" width="42" customWidth="1"/>
    <col min="4" max="4" width="14.42578125" customWidth="1"/>
    <col min="5" max="5" width="45" customWidth="1"/>
  </cols>
  <sheetData>
    <row r="1" spans="1:5" ht="39.75" customHeight="1" x14ac:dyDescent="0.25">
      <c r="A1" s="1" t="s">
        <v>0</v>
      </c>
      <c r="B1" s="1"/>
      <c r="C1" s="1"/>
      <c r="D1" s="1"/>
      <c r="E1" s="1"/>
    </row>
    <row r="2" spans="1:5" ht="15.75" x14ac:dyDescent="0.25">
      <c r="A2" s="2" t="s">
        <v>1</v>
      </c>
      <c r="B2" s="2">
        <v>11.72</v>
      </c>
      <c r="C2" s="2"/>
      <c r="D2" s="2">
        <v>627744</v>
      </c>
      <c r="E2" s="2"/>
    </row>
    <row r="3" spans="1:5" ht="15.75" x14ac:dyDescent="0.25">
      <c r="A3" s="3" t="s">
        <v>2</v>
      </c>
      <c r="B3" s="3"/>
      <c r="C3" s="3"/>
      <c r="D3" s="3"/>
      <c r="E3" s="3"/>
    </row>
    <row r="4" spans="1:5" ht="15.75" x14ac:dyDescent="0.25">
      <c r="A4" s="4" t="s">
        <v>3</v>
      </c>
      <c r="B4" s="5"/>
      <c r="C4" s="5" t="s">
        <v>4</v>
      </c>
      <c r="D4" s="5" t="s">
        <v>5</v>
      </c>
      <c r="E4" s="6" t="s">
        <v>6</v>
      </c>
    </row>
    <row r="5" spans="1:5" ht="15.75" x14ac:dyDescent="0.25">
      <c r="A5" s="7" t="s">
        <v>7</v>
      </c>
      <c r="B5" s="5" t="s">
        <v>8</v>
      </c>
      <c r="C5" s="5">
        <v>1</v>
      </c>
      <c r="D5" s="5">
        <v>22</v>
      </c>
      <c r="E5" s="6" t="s">
        <v>9</v>
      </c>
    </row>
    <row r="6" spans="1:5" ht="15.75" x14ac:dyDescent="0.25">
      <c r="A6" s="7" t="s">
        <v>10</v>
      </c>
      <c r="B6" s="5" t="s">
        <v>11</v>
      </c>
      <c r="C6" s="5">
        <v>1</v>
      </c>
      <c r="D6" s="5">
        <v>210</v>
      </c>
      <c r="E6" s="6" t="s">
        <v>9</v>
      </c>
    </row>
    <row r="7" spans="1:5" ht="15.75" x14ac:dyDescent="0.25">
      <c r="A7" s="7" t="s">
        <v>10</v>
      </c>
      <c r="B7" s="5" t="s">
        <v>11</v>
      </c>
      <c r="C7" s="5">
        <v>1</v>
      </c>
      <c r="D7" s="5">
        <v>210</v>
      </c>
      <c r="E7" s="6" t="s">
        <v>9</v>
      </c>
    </row>
    <row r="8" spans="1:5" ht="15.75" x14ac:dyDescent="0.25">
      <c r="A8" s="7" t="s">
        <v>12</v>
      </c>
      <c r="B8" s="5" t="s">
        <v>11</v>
      </c>
      <c r="C8" s="5">
        <v>1</v>
      </c>
      <c r="D8" s="5">
        <v>75</v>
      </c>
      <c r="E8" s="6" t="s">
        <v>9</v>
      </c>
    </row>
    <row r="9" spans="1:5" ht="31.5" x14ac:dyDescent="0.25">
      <c r="A9" s="7" t="s">
        <v>13</v>
      </c>
      <c r="B9" s="5" t="s">
        <v>11</v>
      </c>
      <c r="C9" s="5">
        <v>8</v>
      </c>
      <c r="D9" s="5">
        <v>398.4</v>
      </c>
      <c r="E9" s="6" t="s">
        <v>9</v>
      </c>
    </row>
    <row r="10" spans="1:5" ht="15.75" x14ac:dyDescent="0.25">
      <c r="A10" s="7" t="s">
        <v>14</v>
      </c>
      <c r="B10" s="5" t="s">
        <v>11</v>
      </c>
      <c r="C10" s="5">
        <v>3</v>
      </c>
      <c r="D10" s="5">
        <v>450</v>
      </c>
      <c r="E10" s="6" t="s">
        <v>15</v>
      </c>
    </row>
    <row r="11" spans="1:5" ht="31.5" x14ac:dyDescent="0.25">
      <c r="A11" s="7" t="s">
        <v>16</v>
      </c>
      <c r="B11" s="5" t="s">
        <v>11</v>
      </c>
      <c r="C11" s="5">
        <v>1</v>
      </c>
      <c r="D11" s="5">
        <v>295</v>
      </c>
      <c r="E11" s="6" t="s">
        <v>17</v>
      </c>
    </row>
    <row r="12" spans="1:5" ht="15.75" x14ac:dyDescent="0.25">
      <c r="A12" s="7" t="s">
        <v>18</v>
      </c>
      <c r="B12" s="5" t="s">
        <v>11</v>
      </c>
      <c r="C12" s="5">
        <v>1.5</v>
      </c>
      <c r="D12" s="5">
        <v>164.04</v>
      </c>
      <c r="E12" s="6" t="s">
        <v>17</v>
      </c>
    </row>
    <row r="13" spans="1:5" ht="15.75" x14ac:dyDescent="0.25">
      <c r="A13" s="7" t="s">
        <v>19</v>
      </c>
      <c r="B13" s="5" t="s">
        <v>20</v>
      </c>
      <c r="C13" s="5">
        <v>4.8600000000000003</v>
      </c>
      <c r="D13" s="5"/>
      <c r="E13" s="6" t="s">
        <v>17</v>
      </c>
    </row>
    <row r="14" spans="1:5" ht="15.75" x14ac:dyDescent="0.25">
      <c r="A14" s="7" t="s">
        <v>21</v>
      </c>
      <c r="B14" s="5" t="s">
        <v>11</v>
      </c>
      <c r="C14" s="5">
        <v>1</v>
      </c>
      <c r="D14" s="5">
        <v>269</v>
      </c>
      <c r="E14" s="6" t="s">
        <v>17</v>
      </c>
    </row>
    <row r="15" spans="1:5" ht="15.75" x14ac:dyDescent="0.25">
      <c r="A15" s="7" t="s">
        <v>22</v>
      </c>
      <c r="B15" s="5" t="s">
        <v>11</v>
      </c>
      <c r="C15" s="5">
        <v>1</v>
      </c>
      <c r="D15" s="5">
        <v>101.6</v>
      </c>
      <c r="E15" s="6" t="s">
        <v>23</v>
      </c>
    </row>
    <row r="16" spans="1:5" ht="15.75" x14ac:dyDescent="0.25">
      <c r="A16" s="7" t="s">
        <v>24</v>
      </c>
      <c r="B16" s="5" t="s">
        <v>11</v>
      </c>
      <c r="C16" s="5">
        <v>1</v>
      </c>
      <c r="D16" s="5">
        <v>14.9</v>
      </c>
      <c r="E16" s="6" t="s">
        <v>23</v>
      </c>
    </row>
    <row r="17" spans="1:5" ht="15.75" x14ac:dyDescent="0.25">
      <c r="A17" s="7" t="s">
        <v>25</v>
      </c>
      <c r="B17" s="5" t="s">
        <v>11</v>
      </c>
      <c r="C17" s="5">
        <v>1</v>
      </c>
      <c r="D17" s="5">
        <v>22.8</v>
      </c>
      <c r="E17" s="6" t="s">
        <v>23</v>
      </c>
    </row>
    <row r="18" spans="1:5" ht="15.75" x14ac:dyDescent="0.25">
      <c r="A18" s="7" t="s">
        <v>26</v>
      </c>
      <c r="B18" s="5" t="s">
        <v>27</v>
      </c>
      <c r="C18" s="5">
        <v>15</v>
      </c>
      <c r="D18" s="5">
        <v>231</v>
      </c>
      <c r="E18" s="6" t="s">
        <v>23</v>
      </c>
    </row>
    <row r="19" spans="1:5" ht="15.75" x14ac:dyDescent="0.25">
      <c r="A19" s="7" t="s">
        <v>28</v>
      </c>
      <c r="B19" s="5" t="s">
        <v>11</v>
      </c>
      <c r="C19" s="5">
        <v>1</v>
      </c>
      <c r="D19" s="5">
        <v>32.9</v>
      </c>
      <c r="E19" s="6" t="s">
        <v>23</v>
      </c>
    </row>
    <row r="20" spans="1:5" ht="15.75" x14ac:dyDescent="0.25">
      <c r="A20" s="7" t="s">
        <v>29</v>
      </c>
      <c r="B20" s="5" t="s">
        <v>30</v>
      </c>
      <c r="C20" s="5">
        <v>0.9</v>
      </c>
      <c r="D20" s="5">
        <v>178.25</v>
      </c>
      <c r="E20" s="6" t="s">
        <v>31</v>
      </c>
    </row>
    <row r="21" spans="1:5" ht="15.75" x14ac:dyDescent="0.25">
      <c r="A21" s="7" t="s">
        <v>32</v>
      </c>
      <c r="B21" s="5" t="s">
        <v>30</v>
      </c>
      <c r="C21" s="5">
        <v>1.8</v>
      </c>
      <c r="D21" s="5">
        <v>356.51</v>
      </c>
      <c r="E21" s="6" t="s">
        <v>31</v>
      </c>
    </row>
    <row r="22" spans="1:5" ht="15.75" x14ac:dyDescent="0.25">
      <c r="A22" s="7" t="s">
        <v>33</v>
      </c>
      <c r="B22" s="5" t="s">
        <v>30</v>
      </c>
      <c r="C22" s="5">
        <v>1.8</v>
      </c>
      <c r="D22" s="5">
        <v>356.51</v>
      </c>
      <c r="E22" s="6" t="s">
        <v>31</v>
      </c>
    </row>
    <row r="23" spans="1:5" ht="15.75" x14ac:dyDescent="0.25">
      <c r="A23" s="7" t="s">
        <v>33</v>
      </c>
      <c r="B23" s="5" t="s">
        <v>30</v>
      </c>
      <c r="C23" s="5">
        <v>2.2000000000000002</v>
      </c>
      <c r="D23" s="5">
        <v>435.73</v>
      </c>
      <c r="E23" s="6" t="s">
        <v>31</v>
      </c>
    </row>
    <row r="24" spans="1:5" ht="15.75" x14ac:dyDescent="0.25">
      <c r="A24" s="7" t="s">
        <v>34</v>
      </c>
      <c r="B24" s="5" t="s">
        <v>11</v>
      </c>
      <c r="C24" s="5">
        <v>3</v>
      </c>
      <c r="D24" s="5">
        <v>171</v>
      </c>
      <c r="E24" s="6" t="s">
        <v>31</v>
      </c>
    </row>
    <row r="25" spans="1:5" ht="15.75" x14ac:dyDescent="0.25">
      <c r="A25" s="7" t="s">
        <v>35</v>
      </c>
      <c r="B25" s="5" t="s">
        <v>30</v>
      </c>
      <c r="C25" s="5">
        <v>0.95</v>
      </c>
      <c r="D25" s="5">
        <v>157.63999999999999</v>
      </c>
      <c r="E25" s="6" t="s">
        <v>31</v>
      </c>
    </row>
    <row r="26" spans="1:5" ht="15.75" x14ac:dyDescent="0.25">
      <c r="A26" s="7" t="s">
        <v>35</v>
      </c>
      <c r="B26" s="5" t="s">
        <v>30</v>
      </c>
      <c r="C26" s="5">
        <v>0.5</v>
      </c>
      <c r="D26" s="5">
        <v>82.97</v>
      </c>
      <c r="E26" s="6" t="s">
        <v>31</v>
      </c>
    </row>
    <row r="27" spans="1:5" ht="31.5" x14ac:dyDescent="0.25">
      <c r="A27" s="7" t="s">
        <v>36</v>
      </c>
      <c r="B27" s="5" t="s">
        <v>30</v>
      </c>
      <c r="C27" s="5">
        <v>7</v>
      </c>
      <c r="D27" s="5">
        <v>235.06</v>
      </c>
      <c r="E27" s="6" t="s">
        <v>31</v>
      </c>
    </row>
    <row r="28" spans="1:5" ht="31.5" x14ac:dyDescent="0.25">
      <c r="A28" s="7" t="s">
        <v>36</v>
      </c>
      <c r="B28" s="5" t="s">
        <v>30</v>
      </c>
      <c r="C28" s="5">
        <v>7</v>
      </c>
      <c r="D28" s="5">
        <v>235.06</v>
      </c>
      <c r="E28" s="6" t="s">
        <v>31</v>
      </c>
    </row>
    <row r="29" spans="1:5" ht="15.75" x14ac:dyDescent="0.25">
      <c r="A29" s="7" t="s">
        <v>37</v>
      </c>
      <c r="B29" s="5" t="s">
        <v>30</v>
      </c>
      <c r="C29" s="5">
        <v>1.8</v>
      </c>
      <c r="D29" s="5">
        <v>308.2</v>
      </c>
      <c r="E29" s="6" t="s">
        <v>31</v>
      </c>
    </row>
    <row r="30" spans="1:5" ht="31.5" x14ac:dyDescent="0.25">
      <c r="A30" s="7" t="s">
        <v>13</v>
      </c>
      <c r="B30" s="5" t="s">
        <v>11</v>
      </c>
      <c r="C30" s="5">
        <v>2</v>
      </c>
      <c r="D30" s="5">
        <v>99.6</v>
      </c>
      <c r="E30" s="6" t="s">
        <v>31</v>
      </c>
    </row>
    <row r="31" spans="1:5" ht="15.75" x14ac:dyDescent="0.25">
      <c r="A31" s="7" t="s">
        <v>38</v>
      </c>
      <c r="B31" s="5" t="s">
        <v>30</v>
      </c>
      <c r="C31" s="5">
        <v>0.9</v>
      </c>
      <c r="D31" s="5">
        <v>149.94</v>
      </c>
      <c r="E31" s="6" t="s">
        <v>31</v>
      </c>
    </row>
    <row r="32" spans="1:5" ht="15.75" x14ac:dyDescent="0.25">
      <c r="A32" s="7" t="s">
        <v>39</v>
      </c>
      <c r="B32" s="5" t="s">
        <v>11</v>
      </c>
      <c r="C32" s="5">
        <v>2</v>
      </c>
      <c r="D32" s="5">
        <v>74.88</v>
      </c>
      <c r="E32" s="6" t="s">
        <v>31</v>
      </c>
    </row>
    <row r="33" spans="1:5" ht="15.75" x14ac:dyDescent="0.25">
      <c r="A33" s="7" t="s">
        <v>40</v>
      </c>
      <c r="B33" s="5" t="s">
        <v>8</v>
      </c>
      <c r="C33" s="5">
        <v>2</v>
      </c>
      <c r="D33" s="5">
        <v>46</v>
      </c>
      <c r="E33" s="6" t="s">
        <v>31</v>
      </c>
    </row>
    <row r="34" spans="1:5" ht="15.75" x14ac:dyDescent="0.25">
      <c r="A34" s="7" t="s">
        <v>18</v>
      </c>
      <c r="B34" s="5" t="s">
        <v>11</v>
      </c>
      <c r="C34" s="5">
        <v>0.5</v>
      </c>
      <c r="D34" s="5">
        <v>79.16</v>
      </c>
      <c r="E34" s="6" t="s">
        <v>31</v>
      </c>
    </row>
    <row r="35" spans="1:5" ht="15.75" x14ac:dyDescent="0.25">
      <c r="A35" s="7" t="s">
        <v>14</v>
      </c>
      <c r="B35" s="5" t="s">
        <v>11</v>
      </c>
      <c r="C35" s="5">
        <v>1</v>
      </c>
      <c r="D35" s="5">
        <v>163</v>
      </c>
      <c r="E35" s="6" t="s">
        <v>31</v>
      </c>
    </row>
    <row r="36" spans="1:5" ht="15.75" x14ac:dyDescent="0.25">
      <c r="A36" s="7" t="s">
        <v>14</v>
      </c>
      <c r="B36" s="5" t="s">
        <v>11</v>
      </c>
      <c r="C36" s="5">
        <v>1</v>
      </c>
      <c r="D36" s="5">
        <v>163</v>
      </c>
      <c r="E36" s="6" t="s">
        <v>31</v>
      </c>
    </row>
    <row r="37" spans="1:5" ht="15.75" x14ac:dyDescent="0.25">
      <c r="A37" s="7" t="s">
        <v>41</v>
      </c>
      <c r="B37" s="5" t="s">
        <v>11</v>
      </c>
      <c r="C37" s="5">
        <v>1</v>
      </c>
      <c r="D37" s="5">
        <v>20</v>
      </c>
      <c r="E37" s="6" t="s">
        <v>31</v>
      </c>
    </row>
    <row r="38" spans="1:5" ht="15.75" x14ac:dyDescent="0.25">
      <c r="A38" s="7" t="s">
        <v>42</v>
      </c>
      <c r="B38" s="5" t="s">
        <v>30</v>
      </c>
      <c r="C38" s="5">
        <v>1.8</v>
      </c>
      <c r="D38" s="5">
        <v>317.39</v>
      </c>
      <c r="E38" s="6" t="s">
        <v>31</v>
      </c>
    </row>
    <row r="39" spans="1:5" ht="15.75" x14ac:dyDescent="0.25">
      <c r="A39" s="7" t="s">
        <v>43</v>
      </c>
      <c r="B39" s="5" t="s">
        <v>11</v>
      </c>
      <c r="C39" s="5">
        <v>1</v>
      </c>
      <c r="D39" s="5">
        <v>142.80000000000001</v>
      </c>
      <c r="E39" s="6" t="s">
        <v>31</v>
      </c>
    </row>
    <row r="40" spans="1:5" ht="15.75" x14ac:dyDescent="0.25">
      <c r="A40" s="7" t="s">
        <v>44</v>
      </c>
      <c r="B40" s="5" t="s">
        <v>30</v>
      </c>
      <c r="C40" s="5">
        <v>3</v>
      </c>
      <c r="D40" s="5">
        <v>85.29</v>
      </c>
      <c r="E40" s="6" t="s">
        <v>31</v>
      </c>
    </row>
    <row r="41" spans="1:5" ht="15.75" x14ac:dyDescent="0.25">
      <c r="A41" s="7" t="s">
        <v>45</v>
      </c>
      <c r="B41" s="5" t="s">
        <v>30</v>
      </c>
      <c r="C41" s="5">
        <v>25</v>
      </c>
      <c r="D41" s="5">
        <v>167.5</v>
      </c>
      <c r="E41" s="6" t="s">
        <v>31</v>
      </c>
    </row>
    <row r="42" spans="1:5" ht="15.75" x14ac:dyDescent="0.25">
      <c r="A42" s="7" t="s">
        <v>46</v>
      </c>
      <c r="B42" s="5" t="s">
        <v>30</v>
      </c>
      <c r="C42" s="5">
        <v>0.9</v>
      </c>
      <c r="D42" s="5">
        <v>170.8</v>
      </c>
      <c r="E42" s="6" t="s">
        <v>31</v>
      </c>
    </row>
    <row r="43" spans="1:5" ht="15.75" x14ac:dyDescent="0.25">
      <c r="A43" s="7" t="s">
        <v>47</v>
      </c>
      <c r="B43" s="5" t="s">
        <v>20</v>
      </c>
      <c r="C43" s="5">
        <v>0.5</v>
      </c>
      <c r="D43" s="5">
        <v>41</v>
      </c>
      <c r="E43" s="6" t="s">
        <v>31</v>
      </c>
    </row>
    <row r="44" spans="1:5" ht="15.75" x14ac:dyDescent="0.25">
      <c r="A44" s="7" t="s">
        <v>48</v>
      </c>
      <c r="B44" s="5" t="s">
        <v>11</v>
      </c>
      <c r="C44" s="5">
        <v>1</v>
      </c>
      <c r="D44" s="5">
        <v>25</v>
      </c>
      <c r="E44" s="6" t="s">
        <v>49</v>
      </c>
    </row>
    <row r="45" spans="1:5" ht="15.75" x14ac:dyDescent="0.25">
      <c r="A45" s="7" t="s">
        <v>50</v>
      </c>
      <c r="B45" s="5" t="s">
        <v>11</v>
      </c>
      <c r="C45" s="5">
        <v>20</v>
      </c>
      <c r="D45" s="5">
        <v>38</v>
      </c>
      <c r="E45" s="6" t="s">
        <v>51</v>
      </c>
    </row>
    <row r="46" spans="1:5" ht="31.5" x14ac:dyDescent="0.25">
      <c r="A46" s="7" t="s">
        <v>13</v>
      </c>
      <c r="B46" s="5" t="s">
        <v>11</v>
      </c>
      <c r="C46" s="5">
        <v>2</v>
      </c>
      <c r="D46" s="5">
        <v>99.6</v>
      </c>
      <c r="E46" s="6" t="s">
        <v>52</v>
      </c>
    </row>
    <row r="47" spans="1:5" ht="15.75" x14ac:dyDescent="0.25">
      <c r="A47" s="7" t="s">
        <v>53</v>
      </c>
      <c r="B47" s="5" t="s">
        <v>11</v>
      </c>
      <c r="C47" s="5">
        <v>2</v>
      </c>
      <c r="D47" s="5" t="s">
        <v>54</v>
      </c>
      <c r="E47" s="6" t="s">
        <v>55</v>
      </c>
    </row>
    <row r="48" spans="1:5" ht="15.75" x14ac:dyDescent="0.25">
      <c r="A48" s="7" t="s">
        <v>50</v>
      </c>
      <c r="B48" s="5" t="s">
        <v>11</v>
      </c>
      <c r="C48" s="5">
        <v>10</v>
      </c>
      <c r="D48" s="5">
        <v>19</v>
      </c>
      <c r="E48" s="6" t="s">
        <v>56</v>
      </c>
    </row>
    <row r="49" spans="1:5" ht="15.75" x14ac:dyDescent="0.25">
      <c r="A49" s="7" t="s">
        <v>57</v>
      </c>
      <c r="B49" s="5" t="s">
        <v>58</v>
      </c>
      <c r="C49" s="5">
        <v>3.5999999999999997E-2</v>
      </c>
      <c r="D49" s="5">
        <v>341.96</v>
      </c>
      <c r="E49" s="6" t="s">
        <v>56</v>
      </c>
    </row>
    <row r="50" spans="1:5" ht="15.75" x14ac:dyDescent="0.25">
      <c r="A50" s="7" t="s">
        <v>14</v>
      </c>
      <c r="B50" s="5" t="s">
        <v>11</v>
      </c>
      <c r="C50" s="5">
        <v>6</v>
      </c>
      <c r="D50" s="5">
        <v>978</v>
      </c>
      <c r="E50" s="6" t="s">
        <v>15</v>
      </c>
    </row>
    <row r="51" spans="1:5" ht="31.5" x14ac:dyDescent="0.25">
      <c r="A51" s="7" t="s">
        <v>16</v>
      </c>
      <c r="B51" s="5" t="s">
        <v>11</v>
      </c>
      <c r="C51" s="5">
        <v>0.5</v>
      </c>
      <c r="D51" s="5">
        <v>125</v>
      </c>
      <c r="E51" s="6" t="s">
        <v>17</v>
      </c>
    </row>
    <row r="52" spans="1:5" ht="15.75" x14ac:dyDescent="0.25">
      <c r="A52" s="7" t="s">
        <v>59</v>
      </c>
      <c r="B52" s="5" t="s">
        <v>11</v>
      </c>
      <c r="C52" s="5">
        <v>1</v>
      </c>
      <c r="D52" s="5">
        <v>108</v>
      </c>
      <c r="E52" s="6" t="s">
        <v>17</v>
      </c>
    </row>
    <row r="53" spans="1:5" ht="15.75" x14ac:dyDescent="0.25">
      <c r="A53" s="7" t="s">
        <v>60</v>
      </c>
      <c r="B53" s="5" t="s">
        <v>11</v>
      </c>
      <c r="C53" s="5">
        <v>1</v>
      </c>
      <c r="D53" s="5">
        <v>30</v>
      </c>
      <c r="E53" s="6" t="s">
        <v>61</v>
      </c>
    </row>
    <row r="54" spans="1:5" ht="31.5" x14ac:dyDescent="0.25">
      <c r="A54" s="7" t="s">
        <v>62</v>
      </c>
      <c r="B54" s="5" t="s">
        <v>11</v>
      </c>
      <c r="C54" s="5">
        <v>1</v>
      </c>
      <c r="D54" s="5">
        <v>48.5</v>
      </c>
      <c r="E54" s="6" t="s">
        <v>61</v>
      </c>
    </row>
    <row r="55" spans="1:5" ht="15.75" x14ac:dyDescent="0.25">
      <c r="A55" s="7" t="s">
        <v>63</v>
      </c>
      <c r="B55" s="5" t="s">
        <v>11</v>
      </c>
      <c r="C55" s="5">
        <v>1</v>
      </c>
      <c r="D55" s="5">
        <v>485</v>
      </c>
      <c r="E55" s="6" t="s">
        <v>61</v>
      </c>
    </row>
    <row r="56" spans="1:5" ht="15.75" x14ac:dyDescent="0.25">
      <c r="A56" s="7" t="s">
        <v>64</v>
      </c>
      <c r="B56" s="5" t="s">
        <v>11</v>
      </c>
      <c r="C56" s="5">
        <v>1</v>
      </c>
      <c r="D56" s="5">
        <v>185</v>
      </c>
      <c r="E56" s="6" t="s">
        <v>65</v>
      </c>
    </row>
    <row r="57" spans="1:5" ht="15.75" x14ac:dyDescent="0.25">
      <c r="A57" s="7" t="s">
        <v>66</v>
      </c>
      <c r="B57" s="5" t="s">
        <v>30</v>
      </c>
      <c r="C57" s="5">
        <v>50</v>
      </c>
      <c r="D57" s="5">
        <v>347.5</v>
      </c>
      <c r="E57" s="6" t="s">
        <v>65</v>
      </c>
    </row>
    <row r="58" spans="1:5" ht="15.75" x14ac:dyDescent="0.25">
      <c r="A58" s="7" t="s">
        <v>66</v>
      </c>
      <c r="B58" s="5" t="s">
        <v>30</v>
      </c>
      <c r="C58" s="5">
        <v>25</v>
      </c>
      <c r="D58" s="5">
        <v>173.75</v>
      </c>
      <c r="E58" s="6" t="s">
        <v>67</v>
      </c>
    </row>
    <row r="59" spans="1:5" ht="15.75" x14ac:dyDescent="0.25">
      <c r="A59" s="7" t="s">
        <v>68</v>
      </c>
      <c r="B59" s="5" t="s">
        <v>11</v>
      </c>
      <c r="C59" s="5">
        <v>1</v>
      </c>
      <c r="D59" s="5">
        <v>299</v>
      </c>
      <c r="E59" s="6" t="s">
        <v>67</v>
      </c>
    </row>
    <row r="60" spans="1:5" ht="31.5" x14ac:dyDescent="0.25">
      <c r="A60" s="7" t="s">
        <v>69</v>
      </c>
      <c r="B60" s="5" t="s">
        <v>11</v>
      </c>
      <c r="C60" s="5">
        <v>3</v>
      </c>
      <c r="D60" s="5">
        <v>206.85</v>
      </c>
      <c r="E60" s="6" t="s">
        <v>70</v>
      </c>
    </row>
    <row r="61" spans="1:5" ht="31.5" x14ac:dyDescent="0.25">
      <c r="A61" s="7" t="s">
        <v>71</v>
      </c>
      <c r="B61" s="5" t="s">
        <v>11</v>
      </c>
      <c r="C61" s="5">
        <v>3</v>
      </c>
      <c r="D61" s="5">
        <v>679.65</v>
      </c>
      <c r="E61" s="6" t="s">
        <v>70</v>
      </c>
    </row>
    <row r="62" spans="1:5" ht="15.75" x14ac:dyDescent="0.25">
      <c r="A62" s="7" t="s">
        <v>72</v>
      </c>
      <c r="B62" s="5" t="s">
        <v>11</v>
      </c>
      <c r="C62" s="5">
        <v>2</v>
      </c>
      <c r="D62" s="5">
        <v>326</v>
      </c>
      <c r="E62" s="6" t="s">
        <v>73</v>
      </c>
    </row>
    <row r="63" spans="1:5" ht="15.75" x14ac:dyDescent="0.25">
      <c r="A63" s="7" t="s">
        <v>14</v>
      </c>
      <c r="B63" s="5" t="s">
        <v>11</v>
      </c>
      <c r="C63" s="5">
        <v>3</v>
      </c>
      <c r="D63" s="5">
        <v>489</v>
      </c>
      <c r="E63" s="6" t="s">
        <v>73</v>
      </c>
    </row>
    <row r="64" spans="1:5" ht="15.75" x14ac:dyDescent="0.25">
      <c r="A64" s="7" t="s">
        <v>60</v>
      </c>
      <c r="B64" s="5" t="s">
        <v>11</v>
      </c>
      <c r="C64" s="5">
        <v>5</v>
      </c>
      <c r="D64" s="5">
        <v>87.5</v>
      </c>
      <c r="E64" s="6" t="s">
        <v>73</v>
      </c>
    </row>
    <row r="65" spans="1:5" ht="15.75" x14ac:dyDescent="0.25">
      <c r="A65" s="7" t="s">
        <v>66</v>
      </c>
      <c r="B65" s="5" t="s">
        <v>30</v>
      </c>
      <c r="C65" s="5">
        <v>25</v>
      </c>
      <c r="D65" s="5">
        <v>177.5</v>
      </c>
      <c r="E65" s="6" t="s">
        <v>74</v>
      </c>
    </row>
    <row r="66" spans="1:5" ht="15.75" x14ac:dyDescent="0.25">
      <c r="A66" s="8" t="s">
        <v>75</v>
      </c>
      <c r="B66" s="5"/>
      <c r="C66" s="5"/>
      <c r="D66" s="2" t="s">
        <v>76</v>
      </c>
      <c r="E66" s="6"/>
    </row>
    <row r="67" spans="1:5" ht="15.75" x14ac:dyDescent="0.25">
      <c r="A67" s="6" t="s">
        <v>77</v>
      </c>
      <c r="B67" s="6"/>
      <c r="C67" s="6"/>
      <c r="D67" s="5">
        <v>1220.45</v>
      </c>
      <c r="E67" s="6"/>
    </row>
    <row r="68" spans="1:5" ht="15.75" x14ac:dyDescent="0.25">
      <c r="A68" s="6" t="s">
        <v>78</v>
      </c>
      <c r="B68" s="6"/>
      <c r="C68" s="6"/>
      <c r="D68" s="5">
        <v>80925.88</v>
      </c>
      <c r="E68" s="6"/>
    </row>
    <row r="69" spans="1:5" ht="15.75" x14ac:dyDescent="0.25">
      <c r="A69" s="6" t="s">
        <v>79</v>
      </c>
      <c r="B69" s="6"/>
      <c r="C69" s="6"/>
      <c r="D69" s="5">
        <v>4237.26</v>
      </c>
      <c r="E69" s="6"/>
    </row>
    <row r="70" spans="1:5" ht="15.75" x14ac:dyDescent="0.25">
      <c r="A70" s="6" t="s">
        <v>80</v>
      </c>
      <c r="B70" s="6"/>
      <c r="C70" s="6"/>
      <c r="D70" s="5">
        <v>2540</v>
      </c>
      <c r="E70" s="6"/>
    </row>
    <row r="71" spans="1:5" ht="15.75" x14ac:dyDescent="0.25">
      <c r="A71" s="6" t="s">
        <v>81</v>
      </c>
      <c r="B71" s="6"/>
      <c r="C71" s="6"/>
      <c r="D71" s="5">
        <v>38</v>
      </c>
      <c r="E71" s="6"/>
    </row>
    <row r="72" spans="1:5" ht="15.75" x14ac:dyDescent="0.25">
      <c r="A72" s="6" t="s">
        <v>82</v>
      </c>
      <c r="B72" s="6"/>
      <c r="C72" s="6"/>
      <c r="D72" s="5">
        <v>360.96</v>
      </c>
      <c r="E72" s="6"/>
    </row>
    <row r="73" spans="1:5" ht="15.75" x14ac:dyDescent="0.25">
      <c r="A73" s="6" t="s">
        <v>83</v>
      </c>
      <c r="B73" s="6"/>
      <c r="C73" s="6"/>
      <c r="D73" s="5">
        <v>915.37</v>
      </c>
      <c r="E73" s="6"/>
    </row>
    <row r="74" spans="1:5" ht="15.75" x14ac:dyDescent="0.25">
      <c r="A74" s="6" t="s">
        <v>84</v>
      </c>
      <c r="B74" s="6"/>
      <c r="C74" s="6"/>
      <c r="D74" s="5">
        <v>403.2</v>
      </c>
      <c r="E74" s="6"/>
    </row>
    <row r="75" spans="1:5" ht="15.75" x14ac:dyDescent="0.25">
      <c r="A75" s="6" t="s">
        <v>85</v>
      </c>
      <c r="B75" s="6"/>
      <c r="C75" s="6"/>
      <c r="D75" s="5">
        <v>25</v>
      </c>
      <c r="E75" s="6"/>
    </row>
    <row r="76" spans="1:5" ht="15.75" x14ac:dyDescent="0.25">
      <c r="A76" s="6" t="s">
        <v>86</v>
      </c>
      <c r="B76" s="6"/>
      <c r="C76" s="6"/>
      <c r="D76" s="5">
        <v>3880.08</v>
      </c>
      <c r="E76" s="6"/>
    </row>
    <row r="77" spans="1:5" ht="15.75" x14ac:dyDescent="0.25">
      <c r="A77" s="6" t="s">
        <v>87</v>
      </c>
      <c r="B77" s="6"/>
      <c r="C77" s="6"/>
      <c r="D77" s="5">
        <v>7000</v>
      </c>
      <c r="E77" s="6"/>
    </row>
    <row r="78" spans="1:5" ht="15.75" x14ac:dyDescent="0.25">
      <c r="A78" s="6" t="s">
        <v>88</v>
      </c>
      <c r="B78" s="6"/>
      <c r="C78" s="6"/>
      <c r="D78" s="5">
        <v>3000</v>
      </c>
      <c r="E78" s="6"/>
    </row>
    <row r="79" spans="1:5" ht="15.75" x14ac:dyDescent="0.25">
      <c r="A79" s="6" t="s">
        <v>89</v>
      </c>
      <c r="B79" s="6"/>
      <c r="C79" s="6"/>
      <c r="D79" s="5">
        <v>175927.62</v>
      </c>
      <c r="E79" s="6"/>
    </row>
    <row r="80" spans="1:5" ht="15.75" x14ac:dyDescent="0.25">
      <c r="A80" s="6" t="s">
        <v>90</v>
      </c>
      <c r="B80" s="6"/>
      <c r="C80" s="6"/>
      <c r="D80" s="5">
        <v>6201.84</v>
      </c>
      <c r="E80" s="6"/>
    </row>
    <row r="81" spans="1:5" ht="15.75" x14ac:dyDescent="0.25">
      <c r="A81" s="6" t="s">
        <v>91</v>
      </c>
      <c r="B81" s="6"/>
      <c r="C81" s="6"/>
      <c r="D81" s="5">
        <v>23816.91</v>
      </c>
      <c r="E81" s="6"/>
    </row>
    <row r="82" spans="1:5" ht="15.75" x14ac:dyDescent="0.25">
      <c r="A82" s="6" t="s">
        <v>92</v>
      </c>
      <c r="B82" s="6"/>
      <c r="C82" s="6"/>
      <c r="D82" s="5">
        <v>187539.9</v>
      </c>
      <c r="E82" s="6"/>
    </row>
    <row r="83" spans="1:5" ht="15.75" x14ac:dyDescent="0.25">
      <c r="A83" s="6" t="s">
        <v>93</v>
      </c>
      <c r="B83" s="6"/>
      <c r="C83" s="6"/>
      <c r="D83" s="5">
        <v>79293.960000000006</v>
      </c>
      <c r="E83" s="6"/>
    </row>
    <row r="84" spans="1:5" ht="15.75" x14ac:dyDescent="0.25">
      <c r="A84" s="6" t="s">
        <v>94</v>
      </c>
      <c r="B84" s="5"/>
      <c r="C84" s="5"/>
      <c r="D84" s="5">
        <v>3100</v>
      </c>
      <c r="E84" s="6"/>
    </row>
    <row r="85" spans="1:5" ht="15.75" x14ac:dyDescent="0.25">
      <c r="A85" s="4" t="s">
        <v>95</v>
      </c>
      <c r="B85" s="2"/>
      <c r="C85" s="2"/>
      <c r="D85" s="2">
        <f>SUM(D67:D84)</f>
        <v>580426.42999999993</v>
      </c>
      <c r="E85" s="6"/>
    </row>
    <row r="86" spans="1:5" ht="15.75" x14ac:dyDescent="0.25">
      <c r="A86" s="4"/>
      <c r="B86" s="4"/>
      <c r="C86" s="4"/>
      <c r="D86" s="5"/>
      <c r="E86" s="6"/>
    </row>
    <row r="87" spans="1:5" ht="15.75" x14ac:dyDescent="0.25">
      <c r="A87" s="9" t="s">
        <v>96</v>
      </c>
      <c r="B87" s="10"/>
      <c r="C87" s="11"/>
      <c r="D87" s="12">
        <f>D2-D85</f>
        <v>47317.570000000065</v>
      </c>
      <c r="E87" s="6"/>
    </row>
  </sheetData>
  <mergeCells count="3">
    <mergeCell ref="A1:E1"/>
    <mergeCell ref="A3:E3"/>
    <mergeCell ref="A87:C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2020-03-10T05:19:46Z</dcterms:created>
  <dcterms:modified xsi:type="dcterms:W3CDTF">2020-03-10T05:21:16Z</dcterms:modified>
</cp:coreProperties>
</file>