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45" windowWidth="27795" windowHeight="11820" activeTab="2"/>
  </bookViews>
  <sheets>
    <sheet name="Д,6" sheetId="1" r:id="rId1"/>
    <sheet name="Е,36" sheetId="2" r:id="rId2"/>
    <sheet name="А,2" sheetId="3" r:id="rId3"/>
  </sheets>
  <calcPr calcId="152511"/>
</workbook>
</file>

<file path=xl/calcChain.xml><?xml version="1.0" encoding="utf-8"?>
<calcChain xmlns="http://schemas.openxmlformats.org/spreadsheetml/2006/main">
  <c r="D48" i="3" l="1"/>
  <c r="D50" i="3" s="1"/>
  <c r="D47" i="2"/>
  <c r="D49" i="2" s="1"/>
  <c r="D226" i="1"/>
  <c r="D224" i="1"/>
</calcChain>
</file>

<file path=xl/sharedStrings.xml><?xml version="1.0" encoding="utf-8"?>
<sst xmlns="http://schemas.openxmlformats.org/spreadsheetml/2006/main" count="848" uniqueCount="258">
  <si>
    <t>Товар</t>
  </si>
  <si>
    <t>Количество</t>
  </si>
  <si>
    <t>Сумма</t>
  </si>
  <si>
    <t>Комментарий</t>
  </si>
  <si>
    <t>Наименование</t>
  </si>
  <si>
    <t>Муфта (чугун) д-32</t>
  </si>
  <si>
    <t>шт</t>
  </si>
  <si>
    <t>ремонт сетей ХВС</t>
  </si>
  <si>
    <t>Сгон 32 черн</t>
  </si>
  <si>
    <t>Контрогайка 32 черн</t>
  </si>
  <si>
    <t>Кран шаровый RM-L 1/2 г/г бабочка</t>
  </si>
  <si>
    <t>Кран шаровый 1" 1\4г\г</t>
  </si>
  <si>
    <t>ремонт сетейХВС в техподполье</t>
  </si>
  <si>
    <t>Лен сантехнический</t>
  </si>
  <si>
    <t>Хомут 40-43 силовой одноболтовой №1</t>
  </si>
  <si>
    <t>Вентиль Д-15</t>
  </si>
  <si>
    <t>ремонт системы ХВС</t>
  </si>
  <si>
    <t>Кран FLT г/г рыч. 1.1/4" лат. ник.шар.</t>
  </si>
  <si>
    <t>Краска "Colorika" акриловая интерьерная белая</t>
  </si>
  <si>
    <t>кг</t>
  </si>
  <si>
    <t>покраска бардюров</t>
  </si>
  <si>
    <t>ПП муфта комб. раз. нар. рез. 32х1 1/4  АМЕРИКАНКА</t>
  </si>
  <si>
    <t>ремонт стояков ХВС</t>
  </si>
  <si>
    <t>ПП муфта комб. нар.  рез. 20х1/2</t>
  </si>
  <si>
    <t>Кран шаровый  1\2г\ш бабочка</t>
  </si>
  <si>
    <t>Кран шаровый  1\2г\г бабочка</t>
  </si>
  <si>
    <t>Круг отрезной по металлу Д 150</t>
  </si>
  <si>
    <t>Герметик Момент силиконовый 280мл</t>
  </si>
  <si>
    <t>Лампа Лон 60</t>
  </si>
  <si>
    <t>Леска PREMIUM 3,0</t>
  </si>
  <si>
    <t>м</t>
  </si>
  <si>
    <t>Масло для 2-х тактных двигателей минер.</t>
  </si>
  <si>
    <t>ПП Муфта 40</t>
  </si>
  <si>
    <t>ПП муфта переход 40-32</t>
  </si>
  <si>
    <t>ПП муфта комб. раз. нар. рез. 32х1 1/4</t>
  </si>
  <si>
    <t>ПП труба Политэк PN 20  32х5,2</t>
  </si>
  <si>
    <t>ПП Тройник переходной 32х20х32</t>
  </si>
  <si>
    <t>ПП Муфта 32</t>
  </si>
  <si>
    <t>Кран шаровый 1 1/4 г/г ручка</t>
  </si>
  <si>
    <t>Замок висячий</t>
  </si>
  <si>
    <t>Бензин АИ-92</t>
  </si>
  <si>
    <t>л</t>
  </si>
  <si>
    <t>Свеча Husqvarna</t>
  </si>
  <si>
    <t>ремонт системы ХВС и ГВС</t>
  </si>
  <si>
    <t>ПП труба  PN 20  20х4,2</t>
  </si>
  <si>
    <t>ПП Тройник 20</t>
  </si>
  <si>
    <t>ПП Муфта 20</t>
  </si>
  <si>
    <t>ПП Уголок 45х20</t>
  </si>
  <si>
    <t>Труба 50-1м Политрон</t>
  </si>
  <si>
    <t>Тройник 50х50х90 политрон</t>
  </si>
  <si>
    <t>Труба 50- 0,5м Политрон</t>
  </si>
  <si>
    <t>Труба 50- 0,25м Политрон</t>
  </si>
  <si>
    <t>ПП тройник комб. 20-1/2 ВР</t>
  </si>
  <si>
    <t>Кран угловой 1/2х3,4</t>
  </si>
  <si>
    <t>Фас дубль 125г</t>
  </si>
  <si>
    <t>Электроды АНо-21 ф3,0</t>
  </si>
  <si>
    <t>ремонт мусоропровода</t>
  </si>
  <si>
    <t>Круг отрезной по металлу Д 230</t>
  </si>
  <si>
    <t>Лист 5.0х1500х6000г\к</t>
  </si>
  <si>
    <t>Муфта (чугун) д-40</t>
  </si>
  <si>
    <t>ремонт системы отопления</t>
  </si>
  <si>
    <t>Нипель лат ник ALT-L 1 1\2</t>
  </si>
  <si>
    <t>Кран 3/ход Ду15</t>
  </si>
  <si>
    <t>Отвод крутоизогнутый ДУ-76*3,5-4</t>
  </si>
  <si>
    <t>ремонт системы ГВС</t>
  </si>
  <si>
    <t>Кран американка 3/4 шар.</t>
  </si>
  <si>
    <t>1 120,00</t>
  </si>
  <si>
    <t>Переход сталь 76х3,5-57х3 под сварку</t>
  </si>
  <si>
    <t>Болт 16х70</t>
  </si>
  <si>
    <t>Круг отрезной по металлу Д 125</t>
  </si>
  <si>
    <t>Герметик силикон б\цв,д\бет. и камня 300мм...</t>
  </si>
  <si>
    <t>Хомут метал. с рез.3/4</t>
  </si>
  <si>
    <t>Задвижка 31(30)ч6бр Ду 100</t>
  </si>
  <si>
    <t>4 835,24</t>
  </si>
  <si>
    <t>ПП тройник переходный 32х25х32</t>
  </si>
  <si>
    <t>установлены в местах общего пользования</t>
  </si>
  <si>
    <t>Карбид кальция</t>
  </si>
  <si>
    <t>Сгон 25 черн</t>
  </si>
  <si>
    <t>Муфта 25 черн</t>
  </si>
  <si>
    <t>Контрогайка 25 черн</t>
  </si>
  <si>
    <t>ПП Уголок 90х32</t>
  </si>
  <si>
    <t>ПП муфта комб. раз. нар. рез. 25х3/4</t>
  </si>
  <si>
    <t>ПП труба PN 25 внутренняя армировка 32</t>
  </si>
  <si>
    <t>1 280,00</t>
  </si>
  <si>
    <t>диск отрез.ф 125</t>
  </si>
  <si>
    <t>Герметик силикон прозрачный</t>
  </si>
  <si>
    <t>ПП труба PN 25 внутренняя армировка 25</t>
  </si>
  <si>
    <t>Кран шаровый RM-L 1" г/г бабочка</t>
  </si>
  <si>
    <t>ПП тройник  переходной 32х20х32</t>
  </si>
  <si>
    <t>Пробка левая 3/4</t>
  </si>
  <si>
    <t>Пробка правая 3/4</t>
  </si>
  <si>
    <t>Кран маевского 1/2</t>
  </si>
  <si>
    <t>ПП Уголок 32х90*</t>
  </si>
  <si>
    <t>Резьба 25 черн</t>
  </si>
  <si>
    <t>ПП Муфта разъемная 25-3/4  НР</t>
  </si>
  <si>
    <t>ПП Уголок 90х25</t>
  </si>
  <si>
    <t>Праймер битумный</t>
  </si>
  <si>
    <t>ремонт мягкой кровли</t>
  </si>
  <si>
    <t>Пропан бутан</t>
  </si>
  <si>
    <t>Стеклокром К-4,5 (с\т) 10м2</t>
  </si>
  <si>
    <t>3 510,00</t>
  </si>
  <si>
    <t>4 680,00</t>
  </si>
  <si>
    <t>Мастика битумная</t>
  </si>
  <si>
    <t>Арматура НББ 64-60 настенная</t>
  </si>
  <si>
    <t>ремонт и изоляция эл. проводки</t>
  </si>
  <si>
    <t>ПУГНП/ПУГВП/ВВГ 2*1,5 провод</t>
  </si>
  <si>
    <t>Изолента ПВХ синяя 15мм 20м</t>
  </si>
  <si>
    <t>Вилка прямая бел.</t>
  </si>
  <si>
    <t>Поликарбонат 4мм прозрачный</t>
  </si>
  <si>
    <t>использован для утепления в МОП</t>
  </si>
  <si>
    <t>заглушка 3\4</t>
  </si>
  <si>
    <t>Круг отрезной 125х1,2</t>
  </si>
  <si>
    <t>освещение МОП</t>
  </si>
  <si>
    <t>окос придомовой территории</t>
  </si>
  <si>
    <t>Леска REZER 3,0мм</t>
  </si>
  <si>
    <t>Светильник НББ-04-60 молочный основание белый пластик</t>
  </si>
  <si>
    <t>электромонтажные работы</t>
  </si>
  <si>
    <t>Кисть смешанная</t>
  </si>
  <si>
    <t>покраска трубопровода теплового узла</t>
  </si>
  <si>
    <t>Эмаль ПФ-115 "Colorira" ярко-зеленая</t>
  </si>
  <si>
    <t>Эмаль ПФ-115 "Colorira" красная</t>
  </si>
  <si>
    <t>Эмаль ПФ-115 "Colorira" черная</t>
  </si>
  <si>
    <t>Растворитель 646 Пересвет 1000мл</t>
  </si>
  <si>
    <t>Изолента 0,18*19ммм синяя 20 метров иэк</t>
  </si>
  <si>
    <t>Лен сантехнический (200г)</t>
  </si>
  <si>
    <t>Хомут с резинкой 1 1/4"</t>
  </si>
  <si>
    <t>Анкерный болт с гайкой М10х150</t>
  </si>
  <si>
    <t>Леска для трим.</t>
  </si>
  <si>
    <t>Масло Oit Rigrft ТМ-5-18 1л</t>
  </si>
  <si>
    <t>Манометр МТ-ЗИ 10 кгс</t>
  </si>
  <si>
    <t>3 600,00</t>
  </si>
  <si>
    <t>ПВ- 1 (ПуВ) 10 желто-зелёный провод установочный</t>
  </si>
  <si>
    <t>ПВ-1 (ПуВ) 4 белый провод установочный</t>
  </si>
  <si>
    <t>Сжим У-739</t>
  </si>
  <si>
    <t>1 490,00</t>
  </si>
  <si>
    <t>Прес-шайба сверло 4.2х25</t>
  </si>
  <si>
    <t>ремонт дверей в подъезд</t>
  </si>
  <si>
    <t>Соль Галит</t>
  </si>
  <si>
    <t>содержание придомовой территории</t>
  </si>
  <si>
    <t>ремонт электропроводки</t>
  </si>
  <si>
    <t>Краска фасадная "Славия" красно-коричневая</t>
  </si>
  <si>
    <t>1 344,75</t>
  </si>
  <si>
    <t>малярные работы (цоколи)</t>
  </si>
  <si>
    <t>Прес-шайба ост. 4,2 х 19</t>
  </si>
  <si>
    <t>ремонт дверных блоков</t>
  </si>
  <si>
    <t>Эмаль ПФ-115 черная</t>
  </si>
  <si>
    <t>Замок навесной Avers PD-01-50-L</t>
  </si>
  <si>
    <t>Кран шаровый 3\4г\г рычаг</t>
  </si>
  <si>
    <t>ремонт розлива ХВС</t>
  </si>
  <si>
    <t>ПП Тройник комб. нар. рез. 20х1/2</t>
  </si>
  <si>
    <t>ПП Заглушка 20</t>
  </si>
  <si>
    <t>ПП скоба 20 укороченная</t>
  </si>
  <si>
    <t>ПП труба PN 25 DIZAYN 20 арм.алюмин. вн.</t>
  </si>
  <si>
    <t>ПП тройник  20</t>
  </si>
  <si>
    <t>ПП муфта разьемная 20х1/2 вр</t>
  </si>
  <si>
    <t>ПП Уголок 90х20</t>
  </si>
  <si>
    <t>ПП труба  PN 20 20</t>
  </si>
  <si>
    <t>круг лепест. торц 125х22,23</t>
  </si>
  <si>
    <t>ремонт трубопровода ГВС</t>
  </si>
  <si>
    <t>Кран шаровый  1\2г\г длинный рычаг</t>
  </si>
  <si>
    <t>кран шаровый 1/2" г/г рычаг, полн. пр.</t>
  </si>
  <si>
    <t>Вентиль 15б3р Ду50 вода</t>
  </si>
  <si>
    <t>6 050,00</t>
  </si>
  <si>
    <t>Полотно по металлу</t>
  </si>
  <si>
    <t>Изолента 0,18*19ммм красная 20 метров иэк</t>
  </si>
  <si>
    <t>ремонт эл. щитовой</t>
  </si>
  <si>
    <t>Пена монтажная</t>
  </si>
  <si>
    <t>ПП муфта разьемная 20х1/2 н.р</t>
  </si>
  <si>
    <t>Диск п/мет. Greatflex</t>
  </si>
  <si>
    <t>Сверло по мет. 3.8 мм</t>
  </si>
  <si>
    <t>Бочонок 1/2</t>
  </si>
  <si>
    <t>ремонт трубопровода ХВС</t>
  </si>
  <si>
    <t>Гермент  Санитарный 270мл</t>
  </si>
  <si>
    <t>Прокладка 1 резиновая</t>
  </si>
  <si>
    <t>Заглушка 1  г</t>
  </si>
  <si>
    <t>прокладка МО22 плоская на сифон</t>
  </si>
  <si>
    <t>Клей монтаж</t>
  </si>
  <si>
    <t>Клей многоцел.</t>
  </si>
  <si>
    <t>Муфта чуг.15</t>
  </si>
  <si>
    <t>Выключатель 2кл.</t>
  </si>
  <si>
    <t>Розетка 1-ая</t>
  </si>
  <si>
    <t>Выключатель 1кл.</t>
  </si>
  <si>
    <t>Подкладка ПК-1-В крепежная пластм. одноместная</t>
  </si>
  <si>
    <t>Рамка 2-ая верт бел. Glossa</t>
  </si>
  <si>
    <t>Коробка СЗМ 1.1</t>
  </si>
  <si>
    <t>Наличник сосновый негрунтованный.</t>
  </si>
  <si>
    <t>ремонт лифта</t>
  </si>
  <si>
    <t>Наличник 70мм 2,2м</t>
  </si>
  <si>
    <t>Саморез 3,5х 35</t>
  </si>
  <si>
    <t>Сверло 5,0</t>
  </si>
  <si>
    <t>Утеплитель Лайт (1,2х0,6х0,05)-0,288 куб.м. пл. 35</t>
  </si>
  <si>
    <t>м3</t>
  </si>
  <si>
    <t>утепление трубопровода ЦО</t>
  </si>
  <si>
    <t>Мех. цилиндр</t>
  </si>
  <si>
    <t>содержание придомовой тер.</t>
  </si>
  <si>
    <t>ИТОГО ПО ОБЪЕКТУ ЗАТРАТ</t>
  </si>
  <si>
    <t>55 626,76</t>
  </si>
  <si>
    <t>Цемент М500</t>
  </si>
  <si>
    <t>ремонт порожков и окраска бардюров</t>
  </si>
  <si>
    <t>Песок строительный</t>
  </si>
  <si>
    <t>ремонт цоколя</t>
  </si>
  <si>
    <t>Краска "Colorika" фасадная белая</t>
  </si>
  <si>
    <t>2 577,63</t>
  </si>
  <si>
    <t>Колер- краска охра черная</t>
  </si>
  <si>
    <t>обработка придомовой территории</t>
  </si>
  <si>
    <t>Мешок д\ремонт. работ</t>
  </si>
  <si>
    <t>ремонт порожков</t>
  </si>
  <si>
    <t>Арматура рефленая 12</t>
  </si>
  <si>
    <t>пог. м</t>
  </si>
  <si>
    <t>Уголок 40х40х4</t>
  </si>
  <si>
    <t>Арматура А500С д10</t>
  </si>
  <si>
    <t>Эмаль ПФ-115 "Colorira" бордовая</t>
  </si>
  <si>
    <t>покраска дверей в подъезд</t>
  </si>
  <si>
    <t>Клей для плитки</t>
  </si>
  <si>
    <t>1 249,50</t>
  </si>
  <si>
    <t>8 204,07</t>
  </si>
  <si>
    <t>Механизм замка 70мм</t>
  </si>
  <si>
    <t>ремонт двери</t>
  </si>
  <si>
    <t>покраска входной двери</t>
  </si>
  <si>
    <t>Лампа светодиодная LED 6вт Е27 белый матовый шар</t>
  </si>
  <si>
    <t>стекло к НББ 61-60 маленький</t>
  </si>
  <si>
    <t>Шайба</t>
  </si>
  <si>
    <t>установка доводчика</t>
  </si>
  <si>
    <t>Гайка М6</t>
  </si>
  <si>
    <t>Болт 6 гранная головка</t>
  </si>
  <si>
    <t>Доводчик № 4</t>
  </si>
  <si>
    <t>1 580,00</t>
  </si>
  <si>
    <t>покраска входных дверей</t>
  </si>
  <si>
    <t>5 019,87</t>
  </si>
  <si>
    <t>Материалы израсходованные на ремонт и обслуживание жилого дома</t>
  </si>
  <si>
    <t>РАСХОДЫ</t>
  </si>
  <si>
    <t>кол.</t>
  </si>
  <si>
    <t xml:space="preserve">                ОТЧЕТ ПО МКД № 6                                                                                                                                                             г. Орел ул. Достоевского за 2019г</t>
  </si>
  <si>
    <t>Общ. пл. ж/пом. 4015,65 кв.м.</t>
  </si>
  <si>
    <t>ИТОГО ТМЦ:</t>
  </si>
  <si>
    <t>дератизация</t>
  </si>
  <si>
    <t>Поверка счетчика</t>
  </si>
  <si>
    <t>Ремонт</t>
  </si>
  <si>
    <t>Ремонт межпанельных швов</t>
  </si>
  <si>
    <t>ремонт мусорокамер</t>
  </si>
  <si>
    <t>ремонт окон и остекленение</t>
  </si>
  <si>
    <t>ремонт трубопровода ЦО</t>
  </si>
  <si>
    <t>ремонт эл. сетей</t>
  </si>
  <si>
    <t>содержание лифтов</t>
  </si>
  <si>
    <t>техобслуживание ж/домов</t>
  </si>
  <si>
    <t>транспортные расходы</t>
  </si>
  <si>
    <t>уборка придомовой территории</t>
  </si>
  <si>
    <t>услуги по управлению</t>
  </si>
  <si>
    <t>Установка информац. стендов</t>
  </si>
  <si>
    <t>услуги банка</t>
  </si>
  <si>
    <t>ФИНАНСОВЫЙ РЕЗУЛЬТАТ (ПЕРЕРАСХОД)</t>
  </si>
  <si>
    <t xml:space="preserve">                ОТЧЕТ ПО МКД № 36                                                                                                                                                             п. Зареченский ул. Еловая Орловского района за 2019г</t>
  </si>
  <si>
    <t>Общ. пл. ж/пом. 2729,8 кв.м.</t>
  </si>
  <si>
    <t>ТО вентиляц. сетей</t>
  </si>
  <si>
    <t>ТО газовых сетей</t>
  </si>
  <si>
    <t>ФИНАНСОВЫЙ РЕЗУЛЬТАТ (ОСТАТОК)</t>
  </si>
  <si>
    <t>Общ. пл. ж/пом. 1612,7 кв.м.</t>
  </si>
  <si>
    <t xml:space="preserve">                ОТЧЕТ ПО МКД № 2                                                                                                                                                            г. Орел ул. Алроса за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</si>
</sst>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opLeftCell="A193" workbookViewId="0">
      <selection sqref="A1:E4"/>
    </sheetView>
  </sheetViews>
  <sheetFormatPr defaultRowHeight="15" x14ac:dyDescent="0.25"/>
  <cols>
    <col min="1" max="1" width="48.85546875" customWidth="1"/>
    <col min="4" max="4" width="11.28515625" customWidth="1"/>
    <col min="5" max="5" width="39.28515625" customWidth="1"/>
  </cols>
  <sheetData>
    <row r="1" spans="1:5" ht="30.75" customHeight="1" x14ac:dyDescent="0.25">
      <c r="A1" s="14" t="s">
        <v>232</v>
      </c>
      <c r="B1" s="14"/>
      <c r="C1" s="14"/>
      <c r="D1" s="14"/>
      <c r="E1" s="14"/>
    </row>
    <row r="2" spans="1:5" ht="15.75" x14ac:dyDescent="0.25">
      <c r="A2" s="3" t="s">
        <v>233</v>
      </c>
      <c r="B2" s="3">
        <v>15.85</v>
      </c>
      <c r="C2" s="3"/>
      <c r="D2" s="3">
        <v>725587</v>
      </c>
      <c r="E2" s="3"/>
    </row>
    <row r="3" spans="1:5" ht="15.75" x14ac:dyDescent="0.25">
      <c r="A3" s="15" t="s">
        <v>229</v>
      </c>
      <c r="B3" s="15"/>
      <c r="C3" s="15"/>
      <c r="D3" s="15"/>
      <c r="E3" s="15"/>
    </row>
    <row r="4" spans="1:5" ht="15.75" x14ac:dyDescent="0.25">
      <c r="A4" s="4" t="s">
        <v>230</v>
      </c>
      <c r="B4" s="5"/>
      <c r="C4" s="5" t="s">
        <v>231</v>
      </c>
      <c r="D4" s="5" t="s">
        <v>2</v>
      </c>
      <c r="E4" s="2" t="s">
        <v>4</v>
      </c>
    </row>
    <row r="5" spans="1:5" ht="15.75" x14ac:dyDescent="0.25">
      <c r="A5" s="2" t="s">
        <v>5</v>
      </c>
      <c r="B5" s="5" t="s">
        <v>6</v>
      </c>
      <c r="C5" s="5">
        <v>1</v>
      </c>
      <c r="D5" s="5">
        <v>48</v>
      </c>
      <c r="E5" s="2" t="s">
        <v>7</v>
      </c>
    </row>
    <row r="6" spans="1:5" ht="15.75" x14ac:dyDescent="0.25">
      <c r="A6" s="2" t="s">
        <v>8</v>
      </c>
      <c r="B6" s="5" t="s">
        <v>6</v>
      </c>
      <c r="C6" s="5">
        <v>1</v>
      </c>
      <c r="D6" s="5">
        <v>37.5</v>
      </c>
      <c r="E6" s="2" t="s">
        <v>7</v>
      </c>
    </row>
    <row r="7" spans="1:5" ht="15.75" x14ac:dyDescent="0.25">
      <c r="A7" s="2" t="s">
        <v>9</v>
      </c>
      <c r="B7" s="5" t="s">
        <v>6</v>
      </c>
      <c r="C7" s="5">
        <v>1</v>
      </c>
      <c r="D7" s="5">
        <v>16.399999999999999</v>
      </c>
      <c r="E7" s="2" t="s">
        <v>7</v>
      </c>
    </row>
    <row r="8" spans="1:5" ht="15.75" x14ac:dyDescent="0.25">
      <c r="A8" s="2" t="s">
        <v>10</v>
      </c>
      <c r="B8" s="5" t="s">
        <v>6</v>
      </c>
      <c r="C8" s="5">
        <v>1</v>
      </c>
      <c r="D8" s="5">
        <v>101.6</v>
      </c>
      <c r="E8" s="2" t="s">
        <v>7</v>
      </c>
    </row>
    <row r="9" spans="1:5" ht="15.75" x14ac:dyDescent="0.25">
      <c r="A9" s="2" t="s">
        <v>11</v>
      </c>
      <c r="B9" s="5" t="s">
        <v>6</v>
      </c>
      <c r="C9" s="5">
        <v>1</v>
      </c>
      <c r="D9" s="5">
        <v>630</v>
      </c>
      <c r="E9" s="2" t="s">
        <v>12</v>
      </c>
    </row>
    <row r="10" spans="1:5" ht="15.75" x14ac:dyDescent="0.25">
      <c r="A10" s="2" t="s">
        <v>13</v>
      </c>
      <c r="B10" s="5" t="s">
        <v>6</v>
      </c>
      <c r="C10" s="5">
        <v>1</v>
      </c>
      <c r="D10" s="5">
        <v>20</v>
      </c>
      <c r="E10" s="2" t="s">
        <v>12</v>
      </c>
    </row>
    <row r="11" spans="1:5" ht="15.75" x14ac:dyDescent="0.25">
      <c r="A11" s="2" t="s">
        <v>14</v>
      </c>
      <c r="B11" s="5" t="s">
        <v>6</v>
      </c>
      <c r="C11" s="5">
        <v>1</v>
      </c>
      <c r="D11" s="5">
        <v>50</v>
      </c>
      <c r="E11" s="2" t="s">
        <v>12</v>
      </c>
    </row>
    <row r="12" spans="1:5" ht="15.75" x14ac:dyDescent="0.25">
      <c r="A12" s="2" t="s">
        <v>15</v>
      </c>
      <c r="B12" s="5" t="s">
        <v>6</v>
      </c>
      <c r="C12" s="5">
        <v>1</v>
      </c>
      <c r="D12" s="5">
        <v>225</v>
      </c>
      <c r="E12" s="2" t="s">
        <v>16</v>
      </c>
    </row>
    <row r="13" spans="1:5" ht="15.75" x14ac:dyDescent="0.25">
      <c r="A13" s="2" t="s">
        <v>17</v>
      </c>
      <c r="B13" s="5" t="s">
        <v>6</v>
      </c>
      <c r="C13" s="5">
        <v>1</v>
      </c>
      <c r="D13" s="5">
        <v>550.05999999999995</v>
      </c>
      <c r="E13" s="2" t="s">
        <v>16</v>
      </c>
    </row>
    <row r="14" spans="1:5" ht="15.75" x14ac:dyDescent="0.25">
      <c r="A14" s="2" t="s">
        <v>18</v>
      </c>
      <c r="B14" s="5" t="s">
        <v>19</v>
      </c>
      <c r="C14" s="5">
        <v>7</v>
      </c>
      <c r="D14" s="5">
        <v>335.23</v>
      </c>
      <c r="E14" s="2" t="s">
        <v>20</v>
      </c>
    </row>
    <row r="15" spans="1:5" ht="15.75" x14ac:dyDescent="0.25">
      <c r="A15" s="2" t="s">
        <v>21</v>
      </c>
      <c r="B15" s="5" t="s">
        <v>6</v>
      </c>
      <c r="C15" s="5">
        <v>2</v>
      </c>
      <c r="D15" s="5">
        <v>469.2</v>
      </c>
      <c r="E15" s="2" t="s">
        <v>22</v>
      </c>
    </row>
    <row r="16" spans="1:5" ht="15.75" x14ac:dyDescent="0.25">
      <c r="A16" s="2" t="s">
        <v>23</v>
      </c>
      <c r="B16" s="5" t="s">
        <v>6</v>
      </c>
      <c r="C16" s="5">
        <v>1</v>
      </c>
      <c r="D16" s="5">
        <v>73.599999999999994</v>
      </c>
      <c r="E16" s="2" t="s">
        <v>22</v>
      </c>
    </row>
    <row r="17" spans="1:5" ht="15.75" x14ac:dyDescent="0.25">
      <c r="A17" s="2" t="s">
        <v>24</v>
      </c>
      <c r="B17" s="5" t="s">
        <v>6</v>
      </c>
      <c r="C17" s="5">
        <v>1</v>
      </c>
      <c r="D17" s="5">
        <v>96.1</v>
      </c>
      <c r="E17" s="2" t="s">
        <v>22</v>
      </c>
    </row>
    <row r="18" spans="1:5" ht="15.75" x14ac:dyDescent="0.25">
      <c r="A18" s="2" t="s">
        <v>25</v>
      </c>
      <c r="B18" s="5" t="s">
        <v>6</v>
      </c>
      <c r="C18" s="5">
        <v>1</v>
      </c>
      <c r="D18" s="5">
        <v>86.9</v>
      </c>
      <c r="E18" s="2" t="s">
        <v>22</v>
      </c>
    </row>
    <row r="19" spans="1:5" ht="15.75" x14ac:dyDescent="0.25">
      <c r="A19" s="2" t="s">
        <v>26</v>
      </c>
      <c r="B19" s="5" t="s">
        <v>6</v>
      </c>
      <c r="C19" s="5">
        <v>1</v>
      </c>
      <c r="D19" s="5">
        <v>26</v>
      </c>
      <c r="E19" s="2" t="s">
        <v>22</v>
      </c>
    </row>
    <row r="20" spans="1:5" ht="15.75" x14ac:dyDescent="0.25">
      <c r="A20" s="2" t="s">
        <v>27</v>
      </c>
      <c r="B20" s="5" t="s">
        <v>6</v>
      </c>
      <c r="C20" s="5">
        <v>1</v>
      </c>
      <c r="D20" s="5">
        <v>242.3</v>
      </c>
      <c r="E20" s="2" t="s">
        <v>22</v>
      </c>
    </row>
    <row r="21" spans="1:5" ht="15.75" x14ac:dyDescent="0.25">
      <c r="A21" s="2" t="s">
        <v>28</v>
      </c>
      <c r="B21" s="5" t="s">
        <v>6</v>
      </c>
      <c r="C21" s="5">
        <v>6</v>
      </c>
      <c r="D21" s="5">
        <v>72</v>
      </c>
      <c r="E21" s="2" t="s">
        <v>22</v>
      </c>
    </row>
    <row r="22" spans="1:5" ht="15.75" x14ac:dyDescent="0.25">
      <c r="A22" s="2" t="s">
        <v>29</v>
      </c>
      <c r="B22" s="5" t="s">
        <v>30</v>
      </c>
      <c r="C22" s="5">
        <v>4</v>
      </c>
      <c r="D22" s="5">
        <v>437.36</v>
      </c>
      <c r="E22" s="2" t="s">
        <v>22</v>
      </c>
    </row>
    <row r="23" spans="1:5" ht="15.75" x14ac:dyDescent="0.25">
      <c r="A23" s="2" t="s">
        <v>31</v>
      </c>
      <c r="B23" s="5" t="s">
        <v>6</v>
      </c>
      <c r="C23" s="5">
        <v>0.4</v>
      </c>
      <c r="D23" s="5">
        <v>100</v>
      </c>
      <c r="E23" s="2" t="s">
        <v>22</v>
      </c>
    </row>
    <row r="24" spans="1:5" ht="15.75" x14ac:dyDescent="0.25">
      <c r="A24" s="2" t="s">
        <v>32</v>
      </c>
      <c r="B24" s="5" t="s">
        <v>6</v>
      </c>
      <c r="C24" s="5">
        <v>1</v>
      </c>
      <c r="D24" s="5">
        <v>10.4</v>
      </c>
      <c r="E24" s="2" t="s">
        <v>22</v>
      </c>
    </row>
    <row r="25" spans="1:5" ht="15.75" x14ac:dyDescent="0.25">
      <c r="A25" s="2" t="s">
        <v>33</v>
      </c>
      <c r="B25" s="5" t="s">
        <v>6</v>
      </c>
      <c r="C25" s="5">
        <v>1</v>
      </c>
      <c r="D25" s="5">
        <v>7.8</v>
      </c>
      <c r="E25" s="2" t="s">
        <v>22</v>
      </c>
    </row>
    <row r="26" spans="1:5" ht="15.75" x14ac:dyDescent="0.25">
      <c r="A26" s="2" t="s">
        <v>34</v>
      </c>
      <c r="B26" s="5" t="s">
        <v>6</v>
      </c>
      <c r="C26" s="5">
        <v>1</v>
      </c>
      <c r="D26" s="5">
        <v>121</v>
      </c>
      <c r="E26" s="2" t="s">
        <v>22</v>
      </c>
    </row>
    <row r="27" spans="1:5" ht="15.75" x14ac:dyDescent="0.25">
      <c r="A27" s="2" t="s">
        <v>35</v>
      </c>
      <c r="B27" s="5" t="s">
        <v>30</v>
      </c>
      <c r="C27" s="5">
        <v>4</v>
      </c>
      <c r="D27" s="5">
        <v>291.2</v>
      </c>
      <c r="E27" s="2" t="s">
        <v>22</v>
      </c>
    </row>
    <row r="28" spans="1:5" ht="15.75" x14ac:dyDescent="0.25">
      <c r="A28" s="2" t="s">
        <v>36</v>
      </c>
      <c r="B28" s="5" t="s">
        <v>6</v>
      </c>
      <c r="C28" s="5">
        <v>1</v>
      </c>
      <c r="D28" s="5">
        <v>18.8</v>
      </c>
      <c r="E28" s="2" t="s">
        <v>22</v>
      </c>
    </row>
    <row r="29" spans="1:5" ht="15.75" x14ac:dyDescent="0.25">
      <c r="A29" s="2" t="s">
        <v>37</v>
      </c>
      <c r="B29" s="5" t="s">
        <v>6</v>
      </c>
      <c r="C29" s="5">
        <v>1</v>
      </c>
      <c r="D29" s="5">
        <v>5.8</v>
      </c>
      <c r="E29" s="2" t="s">
        <v>22</v>
      </c>
    </row>
    <row r="30" spans="1:5" ht="15.75" x14ac:dyDescent="0.25">
      <c r="A30" s="2" t="s">
        <v>38</v>
      </c>
      <c r="B30" s="5" t="s">
        <v>6</v>
      </c>
      <c r="C30" s="5">
        <v>1</v>
      </c>
      <c r="D30" s="5">
        <v>341.5</v>
      </c>
      <c r="E30" s="2" t="s">
        <v>22</v>
      </c>
    </row>
    <row r="31" spans="1:5" ht="15.75" x14ac:dyDescent="0.25">
      <c r="A31" s="2" t="s">
        <v>39</v>
      </c>
      <c r="B31" s="5" t="s">
        <v>6</v>
      </c>
      <c r="C31" s="5">
        <v>1</v>
      </c>
      <c r="D31" s="5">
        <v>190</v>
      </c>
      <c r="E31" s="2" t="s">
        <v>22</v>
      </c>
    </row>
    <row r="32" spans="1:5" ht="15.75" x14ac:dyDescent="0.25">
      <c r="A32" s="2" t="s">
        <v>40</v>
      </c>
      <c r="B32" s="5" t="s">
        <v>41</v>
      </c>
      <c r="C32" s="5">
        <v>4</v>
      </c>
      <c r="D32" s="5">
        <v>164.76</v>
      </c>
      <c r="E32" s="2" t="s">
        <v>22</v>
      </c>
    </row>
    <row r="33" spans="1:5" ht="15.75" x14ac:dyDescent="0.25">
      <c r="A33" s="2" t="s">
        <v>42</v>
      </c>
      <c r="B33" s="5" t="s">
        <v>6</v>
      </c>
      <c r="C33" s="5">
        <v>1</v>
      </c>
      <c r="D33" s="5">
        <v>80</v>
      </c>
      <c r="E33" s="2" t="s">
        <v>22</v>
      </c>
    </row>
    <row r="34" spans="1:5" ht="15.75" x14ac:dyDescent="0.25">
      <c r="A34" s="2" t="s">
        <v>10</v>
      </c>
      <c r="B34" s="5" t="s">
        <v>6</v>
      </c>
      <c r="C34" s="5">
        <v>1</v>
      </c>
      <c r="D34" s="5">
        <v>101.6</v>
      </c>
      <c r="E34" s="2" t="s">
        <v>43</v>
      </c>
    </row>
    <row r="35" spans="1:5" ht="15.75" x14ac:dyDescent="0.25">
      <c r="A35" s="2" t="s">
        <v>10</v>
      </c>
      <c r="B35" s="5" t="s">
        <v>6</v>
      </c>
      <c r="C35" s="5">
        <v>1</v>
      </c>
      <c r="D35" s="5">
        <v>101.6</v>
      </c>
      <c r="E35" s="2" t="s">
        <v>43</v>
      </c>
    </row>
    <row r="36" spans="1:5" ht="15.75" x14ac:dyDescent="0.25">
      <c r="A36" s="2" t="s">
        <v>23</v>
      </c>
      <c r="B36" s="5" t="s">
        <v>6</v>
      </c>
      <c r="C36" s="5">
        <v>1</v>
      </c>
      <c r="D36" s="5">
        <v>33</v>
      </c>
      <c r="E36" s="2" t="s">
        <v>16</v>
      </c>
    </row>
    <row r="37" spans="1:5" ht="15.75" x14ac:dyDescent="0.25">
      <c r="A37" s="2" t="s">
        <v>28</v>
      </c>
      <c r="B37" s="5" t="s">
        <v>6</v>
      </c>
      <c r="C37" s="5">
        <v>2</v>
      </c>
      <c r="D37" s="5">
        <v>26</v>
      </c>
      <c r="E37" s="2" t="s">
        <v>16</v>
      </c>
    </row>
    <row r="38" spans="1:5" ht="15.75" x14ac:dyDescent="0.25">
      <c r="A38" s="2" t="s">
        <v>25</v>
      </c>
      <c r="B38" s="5" t="s">
        <v>6</v>
      </c>
      <c r="C38" s="5">
        <v>1</v>
      </c>
      <c r="D38" s="5">
        <v>204.6</v>
      </c>
      <c r="E38" s="2" t="s">
        <v>16</v>
      </c>
    </row>
    <row r="39" spans="1:5" ht="15.75" x14ac:dyDescent="0.25">
      <c r="A39" s="2" t="s">
        <v>39</v>
      </c>
      <c r="B39" s="5" t="s">
        <v>6</v>
      </c>
      <c r="C39" s="5">
        <v>1</v>
      </c>
      <c r="D39" s="5">
        <v>190</v>
      </c>
      <c r="E39" s="2" t="s">
        <v>16</v>
      </c>
    </row>
    <row r="40" spans="1:5" ht="15.75" x14ac:dyDescent="0.25">
      <c r="A40" s="2" t="s">
        <v>44</v>
      </c>
      <c r="B40" s="5" t="s">
        <v>30</v>
      </c>
      <c r="C40" s="5">
        <v>2</v>
      </c>
      <c r="D40" s="5">
        <v>74</v>
      </c>
      <c r="E40" s="2" t="s">
        <v>16</v>
      </c>
    </row>
    <row r="41" spans="1:5" ht="15.75" x14ac:dyDescent="0.25">
      <c r="A41" s="2" t="s">
        <v>45</v>
      </c>
      <c r="B41" s="5" t="s">
        <v>6</v>
      </c>
      <c r="C41" s="5">
        <v>1</v>
      </c>
      <c r="D41" s="5">
        <v>10</v>
      </c>
      <c r="E41" s="2" t="s">
        <v>16</v>
      </c>
    </row>
    <row r="42" spans="1:5" ht="15.75" x14ac:dyDescent="0.25">
      <c r="A42" s="2" t="s">
        <v>46</v>
      </c>
      <c r="B42" s="5" t="s">
        <v>6</v>
      </c>
      <c r="C42" s="5">
        <v>3</v>
      </c>
      <c r="D42" s="5">
        <v>7.2</v>
      </c>
      <c r="E42" s="2" t="s">
        <v>16</v>
      </c>
    </row>
    <row r="43" spans="1:5" ht="15.75" x14ac:dyDescent="0.25">
      <c r="A43" s="2" t="s">
        <v>47</v>
      </c>
      <c r="B43" s="5" t="s">
        <v>6</v>
      </c>
      <c r="C43" s="5">
        <v>4</v>
      </c>
      <c r="D43" s="5">
        <v>20</v>
      </c>
      <c r="E43" s="2" t="s">
        <v>16</v>
      </c>
    </row>
    <row r="44" spans="1:5" ht="15.75" x14ac:dyDescent="0.25">
      <c r="A44" s="2" t="s">
        <v>48</v>
      </c>
      <c r="B44" s="5" t="s">
        <v>6</v>
      </c>
      <c r="C44" s="5">
        <v>1</v>
      </c>
      <c r="D44" s="5">
        <v>75</v>
      </c>
      <c r="E44" s="2" t="s">
        <v>16</v>
      </c>
    </row>
    <row r="45" spans="1:5" ht="15.75" x14ac:dyDescent="0.25">
      <c r="A45" s="2" t="s">
        <v>49</v>
      </c>
      <c r="B45" s="5" t="s">
        <v>6</v>
      </c>
      <c r="C45" s="5">
        <v>1</v>
      </c>
      <c r="D45" s="5">
        <v>35</v>
      </c>
      <c r="E45" s="2" t="s">
        <v>16</v>
      </c>
    </row>
    <row r="46" spans="1:5" ht="15.75" x14ac:dyDescent="0.25">
      <c r="A46" s="2" t="s">
        <v>50</v>
      </c>
      <c r="B46" s="5" t="s">
        <v>6</v>
      </c>
      <c r="C46" s="5">
        <v>1</v>
      </c>
      <c r="D46" s="5">
        <v>45</v>
      </c>
      <c r="E46" s="2" t="s">
        <v>16</v>
      </c>
    </row>
    <row r="47" spans="1:5" ht="15.75" x14ac:dyDescent="0.25">
      <c r="A47" s="2" t="s">
        <v>51</v>
      </c>
      <c r="B47" s="5" t="s">
        <v>6</v>
      </c>
      <c r="C47" s="5">
        <v>1</v>
      </c>
      <c r="D47" s="5">
        <v>40</v>
      </c>
      <c r="E47" s="2" t="s">
        <v>16</v>
      </c>
    </row>
    <row r="48" spans="1:5" ht="15.75" x14ac:dyDescent="0.25">
      <c r="A48" s="2" t="s">
        <v>52</v>
      </c>
      <c r="B48" s="5" t="s">
        <v>6</v>
      </c>
      <c r="C48" s="5">
        <v>1</v>
      </c>
      <c r="D48" s="5">
        <v>50</v>
      </c>
      <c r="E48" s="2" t="s">
        <v>16</v>
      </c>
    </row>
    <row r="49" spans="1:5" ht="15.75" x14ac:dyDescent="0.25">
      <c r="A49" s="2" t="s">
        <v>53</v>
      </c>
      <c r="B49" s="5" t="s">
        <v>6</v>
      </c>
      <c r="C49" s="5">
        <v>1</v>
      </c>
      <c r="D49" s="5">
        <v>360</v>
      </c>
      <c r="E49" s="2" t="s">
        <v>16</v>
      </c>
    </row>
    <row r="50" spans="1:5" ht="15.75" x14ac:dyDescent="0.25">
      <c r="A50" s="2" t="s">
        <v>54</v>
      </c>
      <c r="B50" s="5" t="s">
        <v>6</v>
      </c>
      <c r="C50" s="5">
        <v>9</v>
      </c>
      <c r="D50" s="5">
        <v>252</v>
      </c>
      <c r="E50" s="2" t="s">
        <v>16</v>
      </c>
    </row>
    <row r="51" spans="1:5" ht="15.75" x14ac:dyDescent="0.25">
      <c r="A51" s="2" t="s">
        <v>55</v>
      </c>
      <c r="B51" s="5" t="s">
        <v>19</v>
      </c>
      <c r="C51" s="5">
        <v>0.5</v>
      </c>
      <c r="D51" s="5">
        <v>88</v>
      </c>
      <c r="E51" s="2" t="s">
        <v>56</v>
      </c>
    </row>
    <row r="52" spans="1:5" ht="15.75" x14ac:dyDescent="0.25">
      <c r="A52" s="2" t="s">
        <v>57</v>
      </c>
      <c r="B52" s="5" t="s">
        <v>6</v>
      </c>
      <c r="C52" s="5">
        <v>1</v>
      </c>
      <c r="D52" s="5">
        <v>51</v>
      </c>
      <c r="E52" s="2" t="s">
        <v>56</v>
      </c>
    </row>
    <row r="53" spans="1:5" ht="15.75" x14ac:dyDescent="0.25">
      <c r="A53" s="2" t="s">
        <v>58</v>
      </c>
      <c r="B53" s="5" t="s">
        <v>19</v>
      </c>
      <c r="C53" s="5">
        <v>5</v>
      </c>
      <c r="D53" s="5">
        <v>197.3</v>
      </c>
      <c r="E53" s="2" t="s">
        <v>56</v>
      </c>
    </row>
    <row r="54" spans="1:5" ht="15.75" x14ac:dyDescent="0.25">
      <c r="A54" s="2" t="s">
        <v>59</v>
      </c>
      <c r="B54" s="5" t="s">
        <v>6</v>
      </c>
      <c r="C54" s="5">
        <v>1</v>
      </c>
      <c r="D54" s="5">
        <v>62</v>
      </c>
      <c r="E54" s="2" t="s">
        <v>60</v>
      </c>
    </row>
    <row r="55" spans="1:5" ht="15.75" x14ac:dyDescent="0.25">
      <c r="A55" s="2" t="s">
        <v>61</v>
      </c>
      <c r="B55" s="5" t="s">
        <v>6</v>
      </c>
      <c r="C55" s="5">
        <v>1</v>
      </c>
      <c r="D55" s="5">
        <v>131.72</v>
      </c>
      <c r="E55" s="2" t="s">
        <v>60</v>
      </c>
    </row>
    <row r="56" spans="1:5" ht="15.75" x14ac:dyDescent="0.25">
      <c r="A56" s="2" t="s">
        <v>62</v>
      </c>
      <c r="B56" s="5" t="s">
        <v>6</v>
      </c>
      <c r="C56" s="5">
        <v>4</v>
      </c>
      <c r="D56" s="5">
        <v>900</v>
      </c>
      <c r="E56" s="2" t="s">
        <v>60</v>
      </c>
    </row>
    <row r="57" spans="1:5" ht="15.75" x14ac:dyDescent="0.25">
      <c r="A57" s="2" t="s">
        <v>63</v>
      </c>
      <c r="B57" s="5" t="s">
        <v>6</v>
      </c>
      <c r="C57" s="5">
        <v>1</v>
      </c>
      <c r="D57" s="5">
        <v>195</v>
      </c>
      <c r="E57" s="2" t="s">
        <v>64</v>
      </c>
    </row>
    <row r="58" spans="1:5" ht="15.75" x14ac:dyDescent="0.25">
      <c r="A58" s="2" t="s">
        <v>65</v>
      </c>
      <c r="B58" s="5" t="s">
        <v>6</v>
      </c>
      <c r="C58" s="5">
        <v>2</v>
      </c>
      <c r="D58" s="5" t="s">
        <v>66</v>
      </c>
      <c r="E58" s="2" t="s">
        <v>64</v>
      </c>
    </row>
    <row r="59" spans="1:5" ht="15.75" x14ac:dyDescent="0.25">
      <c r="A59" s="2" t="s">
        <v>67</v>
      </c>
      <c r="B59" s="5" t="s">
        <v>6</v>
      </c>
      <c r="C59" s="5">
        <v>1</v>
      </c>
      <c r="D59" s="5">
        <v>90</v>
      </c>
      <c r="E59" s="2" t="s">
        <v>64</v>
      </c>
    </row>
    <row r="60" spans="1:5" ht="15.75" x14ac:dyDescent="0.25">
      <c r="A60" s="2" t="s">
        <v>68</v>
      </c>
      <c r="B60" s="5" t="s">
        <v>19</v>
      </c>
      <c r="C60" s="5">
        <v>1</v>
      </c>
      <c r="D60" s="5">
        <v>120</v>
      </c>
      <c r="E60" s="2" t="s">
        <v>64</v>
      </c>
    </row>
    <row r="61" spans="1:5" ht="15.75" x14ac:dyDescent="0.25">
      <c r="A61" s="2" t="s">
        <v>27</v>
      </c>
      <c r="B61" s="5" t="s">
        <v>6</v>
      </c>
      <c r="C61" s="5">
        <v>1</v>
      </c>
      <c r="D61" s="5">
        <v>260</v>
      </c>
      <c r="E61" s="2" t="s">
        <v>64</v>
      </c>
    </row>
    <row r="62" spans="1:5" ht="15.75" x14ac:dyDescent="0.25">
      <c r="A62" s="2" t="s">
        <v>69</v>
      </c>
      <c r="B62" s="5" t="s">
        <v>6</v>
      </c>
      <c r="C62" s="5">
        <v>2</v>
      </c>
      <c r="D62" s="5">
        <v>40</v>
      </c>
      <c r="E62" s="2" t="s">
        <v>64</v>
      </c>
    </row>
    <row r="63" spans="1:5" ht="15.75" x14ac:dyDescent="0.25">
      <c r="A63" s="2" t="s">
        <v>57</v>
      </c>
      <c r="B63" s="5" t="s">
        <v>6</v>
      </c>
      <c r="C63" s="5">
        <v>1</v>
      </c>
      <c r="D63" s="5">
        <v>51</v>
      </c>
      <c r="E63" s="2" t="s">
        <v>64</v>
      </c>
    </row>
    <row r="64" spans="1:5" ht="15.75" x14ac:dyDescent="0.25">
      <c r="A64" s="2" t="s">
        <v>70</v>
      </c>
      <c r="B64" s="5" t="s">
        <v>6</v>
      </c>
      <c r="C64" s="5">
        <v>1</v>
      </c>
      <c r="D64" s="5">
        <v>256</v>
      </c>
      <c r="E64" s="2" t="s">
        <v>64</v>
      </c>
    </row>
    <row r="65" spans="1:5" ht="15.75" x14ac:dyDescent="0.25">
      <c r="A65" s="2" t="s">
        <v>71</v>
      </c>
      <c r="B65" s="5" t="s">
        <v>6</v>
      </c>
      <c r="C65" s="5">
        <v>1</v>
      </c>
      <c r="D65" s="5">
        <v>40</v>
      </c>
      <c r="E65" s="2" t="s">
        <v>64</v>
      </c>
    </row>
    <row r="66" spans="1:5" ht="15.75" x14ac:dyDescent="0.25">
      <c r="A66" s="2" t="s">
        <v>72</v>
      </c>
      <c r="B66" s="5" t="s">
        <v>6</v>
      </c>
      <c r="C66" s="5">
        <v>1</v>
      </c>
      <c r="D66" s="5" t="s">
        <v>73</v>
      </c>
      <c r="E66" s="2" t="s">
        <v>64</v>
      </c>
    </row>
    <row r="67" spans="1:5" ht="15.75" x14ac:dyDescent="0.25">
      <c r="A67" s="2" t="s">
        <v>74</v>
      </c>
      <c r="B67" s="5" t="s">
        <v>6</v>
      </c>
      <c r="C67" s="5">
        <v>2</v>
      </c>
      <c r="D67" s="5">
        <v>40</v>
      </c>
      <c r="E67" s="2" t="s">
        <v>64</v>
      </c>
    </row>
    <row r="68" spans="1:5" ht="15.75" x14ac:dyDescent="0.25">
      <c r="A68" s="2" t="s">
        <v>28</v>
      </c>
      <c r="B68" s="5" t="s">
        <v>6</v>
      </c>
      <c r="C68" s="5">
        <v>10</v>
      </c>
      <c r="D68" s="5">
        <v>130</v>
      </c>
      <c r="E68" s="2" t="s">
        <v>75</v>
      </c>
    </row>
    <row r="69" spans="1:5" ht="15.75" x14ac:dyDescent="0.25">
      <c r="A69" s="2" t="s">
        <v>76</v>
      </c>
      <c r="B69" s="5" t="s">
        <v>19</v>
      </c>
      <c r="C69" s="5">
        <v>3</v>
      </c>
      <c r="D69" s="5">
        <v>322.8</v>
      </c>
      <c r="E69" s="2" t="s">
        <v>60</v>
      </c>
    </row>
    <row r="70" spans="1:5" ht="15.75" x14ac:dyDescent="0.25">
      <c r="A70" s="2" t="s">
        <v>25</v>
      </c>
      <c r="B70" s="5" t="s">
        <v>6</v>
      </c>
      <c r="C70" s="5">
        <v>1</v>
      </c>
      <c r="D70" s="5">
        <v>190</v>
      </c>
      <c r="E70" s="2" t="s">
        <v>60</v>
      </c>
    </row>
    <row r="71" spans="1:5" ht="15.75" x14ac:dyDescent="0.25">
      <c r="A71" s="2" t="s">
        <v>25</v>
      </c>
      <c r="B71" s="5" t="s">
        <v>6</v>
      </c>
      <c r="C71" s="5">
        <v>1</v>
      </c>
      <c r="D71" s="5">
        <v>190</v>
      </c>
      <c r="E71" s="2" t="s">
        <v>60</v>
      </c>
    </row>
    <row r="72" spans="1:5" ht="15.75" x14ac:dyDescent="0.25">
      <c r="A72" s="2" t="s">
        <v>77</v>
      </c>
      <c r="B72" s="5" t="s">
        <v>6</v>
      </c>
      <c r="C72" s="5">
        <v>2</v>
      </c>
      <c r="D72" s="5">
        <v>63</v>
      </c>
      <c r="E72" s="2" t="s">
        <v>60</v>
      </c>
    </row>
    <row r="73" spans="1:5" ht="15.75" x14ac:dyDescent="0.25">
      <c r="A73" s="2" t="s">
        <v>78</v>
      </c>
      <c r="B73" s="5" t="s">
        <v>6</v>
      </c>
      <c r="C73" s="5">
        <v>2</v>
      </c>
      <c r="D73" s="5">
        <v>55.4</v>
      </c>
      <c r="E73" s="2" t="s">
        <v>60</v>
      </c>
    </row>
    <row r="74" spans="1:5" ht="15.75" x14ac:dyDescent="0.25">
      <c r="A74" s="2" t="s">
        <v>79</v>
      </c>
      <c r="B74" s="5" t="s">
        <v>6</v>
      </c>
      <c r="C74" s="5">
        <v>2</v>
      </c>
      <c r="D74" s="5">
        <v>24</v>
      </c>
      <c r="E74" s="2" t="s">
        <v>60</v>
      </c>
    </row>
    <row r="75" spans="1:5" ht="15.75" x14ac:dyDescent="0.25">
      <c r="A75" s="2" t="s">
        <v>80</v>
      </c>
      <c r="B75" s="5" t="s">
        <v>6</v>
      </c>
      <c r="C75" s="5">
        <v>8</v>
      </c>
      <c r="D75" s="5">
        <v>120</v>
      </c>
      <c r="E75" s="2" t="s">
        <v>60</v>
      </c>
    </row>
    <row r="76" spans="1:5" ht="15.75" x14ac:dyDescent="0.25">
      <c r="A76" s="2" t="s">
        <v>81</v>
      </c>
      <c r="B76" s="5" t="s">
        <v>6</v>
      </c>
      <c r="C76" s="5">
        <v>3</v>
      </c>
      <c r="D76" s="5">
        <v>225</v>
      </c>
      <c r="E76" s="2" t="s">
        <v>60</v>
      </c>
    </row>
    <row r="77" spans="1:5" ht="15.75" x14ac:dyDescent="0.25">
      <c r="A77" s="2" t="s">
        <v>82</v>
      </c>
      <c r="B77" s="5" t="s">
        <v>30</v>
      </c>
      <c r="C77" s="5">
        <v>8</v>
      </c>
      <c r="D77" s="5" t="s">
        <v>83</v>
      </c>
      <c r="E77" s="2" t="s">
        <v>60</v>
      </c>
    </row>
    <row r="78" spans="1:5" ht="15.75" x14ac:dyDescent="0.25">
      <c r="A78" s="2" t="s">
        <v>84</v>
      </c>
      <c r="B78" s="5" t="s">
        <v>6</v>
      </c>
      <c r="C78" s="5">
        <v>2</v>
      </c>
      <c r="D78" s="5">
        <v>94.68</v>
      </c>
      <c r="E78" s="2" t="s">
        <v>60</v>
      </c>
    </row>
    <row r="79" spans="1:5" ht="15.75" x14ac:dyDescent="0.25">
      <c r="A79" s="2" t="s">
        <v>85</v>
      </c>
      <c r="B79" s="5" t="s">
        <v>6</v>
      </c>
      <c r="C79" s="5">
        <v>1</v>
      </c>
      <c r="D79" s="5">
        <v>210</v>
      </c>
      <c r="E79" s="2" t="s">
        <v>60</v>
      </c>
    </row>
    <row r="80" spans="1:5" ht="15.75" x14ac:dyDescent="0.25">
      <c r="A80" s="2" t="s">
        <v>86</v>
      </c>
      <c r="B80" s="5" t="s">
        <v>30</v>
      </c>
      <c r="C80" s="5">
        <v>1</v>
      </c>
      <c r="D80" s="5">
        <v>95</v>
      </c>
      <c r="E80" s="2" t="s">
        <v>60</v>
      </c>
    </row>
    <row r="81" spans="1:5" ht="15.75" x14ac:dyDescent="0.25">
      <c r="A81" s="2" t="s">
        <v>87</v>
      </c>
      <c r="B81" s="5" t="s">
        <v>6</v>
      </c>
      <c r="C81" s="5">
        <v>1</v>
      </c>
      <c r="D81" s="5">
        <v>212.2</v>
      </c>
      <c r="E81" s="2" t="s">
        <v>60</v>
      </c>
    </row>
    <row r="82" spans="1:5" ht="15.75" x14ac:dyDescent="0.25">
      <c r="A82" s="2" t="s">
        <v>13</v>
      </c>
      <c r="B82" s="5" t="s">
        <v>6</v>
      </c>
      <c r="C82" s="5">
        <v>1</v>
      </c>
      <c r="D82" s="5">
        <v>58</v>
      </c>
      <c r="E82" s="2" t="s">
        <v>60</v>
      </c>
    </row>
    <row r="83" spans="1:5" ht="15.75" x14ac:dyDescent="0.25">
      <c r="A83" s="2" t="s">
        <v>88</v>
      </c>
      <c r="B83" s="5" t="s">
        <v>6</v>
      </c>
      <c r="C83" s="5">
        <v>2</v>
      </c>
      <c r="D83" s="5">
        <v>23.2</v>
      </c>
      <c r="E83" s="2" t="s">
        <v>60</v>
      </c>
    </row>
    <row r="84" spans="1:5" ht="15.75" x14ac:dyDescent="0.25">
      <c r="A84" s="2" t="s">
        <v>89</v>
      </c>
      <c r="B84" s="5" t="s">
        <v>6</v>
      </c>
      <c r="C84" s="5">
        <v>1</v>
      </c>
      <c r="D84" s="5">
        <v>50</v>
      </c>
      <c r="E84" s="2" t="s">
        <v>60</v>
      </c>
    </row>
    <row r="85" spans="1:5" ht="15.75" x14ac:dyDescent="0.25">
      <c r="A85" s="2" t="s">
        <v>55</v>
      </c>
      <c r="B85" s="5" t="s">
        <v>19</v>
      </c>
      <c r="C85" s="5">
        <v>1</v>
      </c>
      <c r="D85" s="5">
        <v>176</v>
      </c>
      <c r="E85" s="2" t="s">
        <v>60</v>
      </c>
    </row>
    <row r="86" spans="1:5" ht="15.75" x14ac:dyDescent="0.25">
      <c r="A86" s="2" t="s">
        <v>90</v>
      </c>
      <c r="B86" s="5" t="s">
        <v>6</v>
      </c>
      <c r="C86" s="5">
        <v>3</v>
      </c>
      <c r="D86" s="5">
        <v>150</v>
      </c>
      <c r="E86" s="2" t="s">
        <v>60</v>
      </c>
    </row>
    <row r="87" spans="1:5" ht="15.75" x14ac:dyDescent="0.25">
      <c r="A87" s="2" t="s">
        <v>91</v>
      </c>
      <c r="B87" s="5" t="s">
        <v>6</v>
      </c>
      <c r="C87" s="5">
        <v>2</v>
      </c>
      <c r="D87" s="5">
        <v>50</v>
      </c>
      <c r="E87" s="2" t="s">
        <v>60</v>
      </c>
    </row>
    <row r="88" spans="1:5" ht="15.75" x14ac:dyDescent="0.25">
      <c r="A88" s="2" t="s">
        <v>92</v>
      </c>
      <c r="B88" s="5" t="s">
        <v>6</v>
      </c>
      <c r="C88" s="5">
        <v>4</v>
      </c>
      <c r="D88" s="5">
        <v>38</v>
      </c>
      <c r="E88" s="2" t="s">
        <v>60</v>
      </c>
    </row>
    <row r="89" spans="1:5" ht="15.75" x14ac:dyDescent="0.25">
      <c r="A89" s="2" t="s">
        <v>93</v>
      </c>
      <c r="B89" s="5" t="s">
        <v>6</v>
      </c>
      <c r="C89" s="5">
        <v>2</v>
      </c>
      <c r="D89" s="5">
        <v>21.6</v>
      </c>
      <c r="E89" s="2" t="s">
        <v>60</v>
      </c>
    </row>
    <row r="90" spans="1:5" ht="15.75" x14ac:dyDescent="0.25">
      <c r="A90" s="2" t="s">
        <v>94</v>
      </c>
      <c r="B90" s="5" t="s">
        <v>6</v>
      </c>
      <c r="C90" s="5">
        <v>1</v>
      </c>
      <c r="D90" s="5">
        <v>160</v>
      </c>
      <c r="E90" s="2" t="s">
        <v>60</v>
      </c>
    </row>
    <row r="91" spans="1:5" ht="15.75" x14ac:dyDescent="0.25">
      <c r="A91" s="2" t="s">
        <v>95</v>
      </c>
      <c r="B91" s="5" t="s">
        <v>6</v>
      </c>
      <c r="C91" s="5">
        <v>2</v>
      </c>
      <c r="D91" s="5">
        <v>20</v>
      </c>
      <c r="E91" s="2" t="s">
        <v>60</v>
      </c>
    </row>
    <row r="92" spans="1:5" ht="15.75" x14ac:dyDescent="0.25">
      <c r="A92" s="2" t="s">
        <v>96</v>
      </c>
      <c r="B92" s="5" t="s">
        <v>41</v>
      </c>
      <c r="C92" s="5">
        <v>1</v>
      </c>
      <c r="D92" s="5">
        <v>70</v>
      </c>
      <c r="E92" s="2" t="s">
        <v>97</v>
      </c>
    </row>
    <row r="93" spans="1:5" ht="15.75" x14ac:dyDescent="0.25">
      <c r="A93" s="2" t="s">
        <v>96</v>
      </c>
      <c r="B93" s="5" t="s">
        <v>41</v>
      </c>
      <c r="C93" s="5">
        <v>1</v>
      </c>
      <c r="D93" s="5">
        <v>70</v>
      </c>
      <c r="E93" s="2" t="s">
        <v>97</v>
      </c>
    </row>
    <row r="94" spans="1:5" ht="15.75" x14ac:dyDescent="0.25">
      <c r="A94" s="2" t="s">
        <v>98</v>
      </c>
      <c r="B94" s="5" t="s">
        <v>41</v>
      </c>
      <c r="C94" s="5">
        <v>25</v>
      </c>
      <c r="D94" s="5">
        <v>538.25</v>
      </c>
      <c r="E94" s="2" t="s">
        <v>97</v>
      </c>
    </row>
    <row r="95" spans="1:5" ht="15.75" x14ac:dyDescent="0.25">
      <c r="A95" s="2" t="s">
        <v>98</v>
      </c>
      <c r="B95" s="5" t="s">
        <v>41</v>
      </c>
      <c r="C95" s="5">
        <v>15</v>
      </c>
      <c r="D95" s="5">
        <v>322.95</v>
      </c>
      <c r="E95" s="2" t="s">
        <v>97</v>
      </c>
    </row>
    <row r="96" spans="1:5" ht="15.75" x14ac:dyDescent="0.25">
      <c r="A96" s="2" t="s">
        <v>99</v>
      </c>
      <c r="B96" s="5" t="s">
        <v>30</v>
      </c>
      <c r="C96" s="5">
        <v>30</v>
      </c>
      <c r="D96" s="5" t="s">
        <v>100</v>
      </c>
      <c r="E96" s="2" t="s">
        <v>97</v>
      </c>
    </row>
    <row r="97" spans="1:5" ht="15.75" x14ac:dyDescent="0.25">
      <c r="A97" s="2" t="s">
        <v>99</v>
      </c>
      <c r="B97" s="5" t="s">
        <v>30</v>
      </c>
      <c r="C97" s="5">
        <v>40</v>
      </c>
      <c r="D97" s="5" t="s">
        <v>101</v>
      </c>
      <c r="E97" s="2" t="s">
        <v>97</v>
      </c>
    </row>
    <row r="98" spans="1:5" ht="15.75" x14ac:dyDescent="0.25">
      <c r="A98" s="2" t="s">
        <v>102</v>
      </c>
      <c r="B98" s="5" t="s">
        <v>19</v>
      </c>
      <c r="C98" s="5">
        <v>1</v>
      </c>
      <c r="D98" s="5">
        <v>70</v>
      </c>
      <c r="E98" s="2" t="s">
        <v>97</v>
      </c>
    </row>
    <row r="99" spans="1:5" ht="15.75" x14ac:dyDescent="0.25">
      <c r="A99" s="2" t="s">
        <v>102</v>
      </c>
      <c r="B99" s="5" t="s">
        <v>19</v>
      </c>
      <c r="C99" s="5">
        <v>1</v>
      </c>
      <c r="D99" s="5">
        <v>70</v>
      </c>
      <c r="E99" s="2" t="s">
        <v>97</v>
      </c>
    </row>
    <row r="100" spans="1:5" ht="15.75" x14ac:dyDescent="0.25">
      <c r="A100" s="2" t="s">
        <v>103</v>
      </c>
      <c r="B100" s="5" t="s">
        <v>6</v>
      </c>
      <c r="C100" s="5">
        <v>1</v>
      </c>
      <c r="D100" s="5">
        <v>45</v>
      </c>
      <c r="E100" s="2" t="s">
        <v>104</v>
      </c>
    </row>
    <row r="101" spans="1:5" ht="15.75" x14ac:dyDescent="0.25">
      <c r="A101" s="2" t="s">
        <v>105</v>
      </c>
      <c r="B101" s="5" t="s">
        <v>30</v>
      </c>
      <c r="C101" s="5">
        <v>8</v>
      </c>
      <c r="D101" s="5">
        <v>160</v>
      </c>
      <c r="E101" s="2" t="s">
        <v>104</v>
      </c>
    </row>
    <row r="102" spans="1:5" ht="15.75" x14ac:dyDescent="0.25">
      <c r="A102" s="2" t="s">
        <v>106</v>
      </c>
      <c r="B102" s="5" t="s">
        <v>6</v>
      </c>
      <c r="C102" s="5">
        <v>2</v>
      </c>
      <c r="D102" s="5">
        <v>71.86</v>
      </c>
      <c r="E102" s="2" t="s">
        <v>104</v>
      </c>
    </row>
    <row r="103" spans="1:5" ht="15.75" x14ac:dyDescent="0.25">
      <c r="A103" s="2" t="s">
        <v>107</v>
      </c>
      <c r="B103" s="5" t="s">
        <v>6</v>
      </c>
      <c r="C103" s="5">
        <v>1</v>
      </c>
      <c r="D103" s="5">
        <v>44</v>
      </c>
      <c r="E103" s="2" t="s">
        <v>104</v>
      </c>
    </row>
    <row r="104" spans="1:5" ht="15.75" x14ac:dyDescent="0.25">
      <c r="A104" s="2" t="s">
        <v>108</v>
      </c>
      <c r="B104" s="5" t="s">
        <v>30</v>
      </c>
      <c r="C104" s="5">
        <v>5</v>
      </c>
      <c r="D104" s="5">
        <v>910</v>
      </c>
      <c r="E104" s="2" t="s">
        <v>109</v>
      </c>
    </row>
    <row r="105" spans="1:5" ht="15.75" x14ac:dyDescent="0.25">
      <c r="A105" s="2" t="s">
        <v>110</v>
      </c>
      <c r="B105" s="5" t="s">
        <v>6</v>
      </c>
      <c r="C105" s="5">
        <v>5</v>
      </c>
      <c r="D105" s="5">
        <v>150</v>
      </c>
      <c r="E105" s="2" t="s">
        <v>60</v>
      </c>
    </row>
    <row r="106" spans="1:5" ht="15.75" x14ac:dyDescent="0.25">
      <c r="A106" s="2" t="s">
        <v>111</v>
      </c>
      <c r="B106" s="5" t="s">
        <v>6</v>
      </c>
      <c r="C106" s="5">
        <v>1</v>
      </c>
      <c r="D106" s="5">
        <v>30.67</v>
      </c>
      <c r="E106" s="2" t="s">
        <v>60</v>
      </c>
    </row>
    <row r="107" spans="1:5" ht="15.75" x14ac:dyDescent="0.25">
      <c r="A107" s="2" t="s">
        <v>13</v>
      </c>
      <c r="B107" s="5" t="s">
        <v>6</v>
      </c>
      <c r="C107" s="5">
        <v>1</v>
      </c>
      <c r="D107" s="5">
        <v>20</v>
      </c>
      <c r="E107" s="2" t="s">
        <v>60</v>
      </c>
    </row>
    <row r="108" spans="1:5" ht="15.75" x14ac:dyDescent="0.25">
      <c r="A108" s="2" t="s">
        <v>28</v>
      </c>
      <c r="B108" s="5" t="s">
        <v>6</v>
      </c>
      <c r="C108" s="5">
        <v>1</v>
      </c>
      <c r="D108" s="5">
        <v>12</v>
      </c>
      <c r="E108" s="2" t="s">
        <v>112</v>
      </c>
    </row>
    <row r="109" spans="1:5" ht="15.75" x14ac:dyDescent="0.25">
      <c r="A109" s="2" t="s">
        <v>31</v>
      </c>
      <c r="B109" s="5" t="s">
        <v>6</v>
      </c>
      <c r="C109" s="5">
        <v>0.4</v>
      </c>
      <c r="D109" s="5">
        <v>100</v>
      </c>
      <c r="E109" s="2" t="s">
        <v>113</v>
      </c>
    </row>
    <row r="110" spans="1:5" ht="15.75" x14ac:dyDescent="0.25">
      <c r="A110" s="2" t="s">
        <v>42</v>
      </c>
      <c r="B110" s="5" t="s">
        <v>6</v>
      </c>
      <c r="C110" s="5">
        <v>1</v>
      </c>
      <c r="D110" s="5">
        <v>80</v>
      </c>
      <c r="E110" s="2" t="s">
        <v>113</v>
      </c>
    </row>
    <row r="111" spans="1:5" ht="15.75" x14ac:dyDescent="0.25">
      <c r="A111" s="2" t="s">
        <v>114</v>
      </c>
      <c r="B111" s="5" t="s">
        <v>6</v>
      </c>
      <c r="C111" s="5">
        <v>1</v>
      </c>
      <c r="D111" s="5">
        <v>108</v>
      </c>
      <c r="E111" s="2" t="s">
        <v>113</v>
      </c>
    </row>
    <row r="112" spans="1:5" ht="15.75" x14ac:dyDescent="0.25">
      <c r="A112" s="2" t="s">
        <v>115</v>
      </c>
      <c r="B112" s="5" t="s">
        <v>6</v>
      </c>
      <c r="C112" s="5">
        <v>2</v>
      </c>
      <c r="D112" s="5">
        <v>111.14</v>
      </c>
      <c r="E112" s="2" t="s">
        <v>116</v>
      </c>
    </row>
    <row r="113" spans="1:5" ht="15.75" x14ac:dyDescent="0.25">
      <c r="A113" s="2" t="s">
        <v>117</v>
      </c>
      <c r="B113" s="5" t="s">
        <v>6</v>
      </c>
      <c r="C113" s="5">
        <v>1</v>
      </c>
      <c r="D113" s="5">
        <v>28.75</v>
      </c>
      <c r="E113" s="2" t="s">
        <v>118</v>
      </c>
    </row>
    <row r="114" spans="1:5" ht="15.75" x14ac:dyDescent="0.25">
      <c r="A114" s="2" t="s">
        <v>119</v>
      </c>
      <c r="B114" s="5" t="s">
        <v>19</v>
      </c>
      <c r="C114" s="5">
        <v>0.8</v>
      </c>
      <c r="D114" s="5">
        <v>158.5</v>
      </c>
      <c r="E114" s="2" t="s">
        <v>118</v>
      </c>
    </row>
    <row r="115" spans="1:5" ht="15.75" x14ac:dyDescent="0.25">
      <c r="A115" s="2" t="s">
        <v>120</v>
      </c>
      <c r="B115" s="5" t="s">
        <v>19</v>
      </c>
      <c r="C115" s="5">
        <v>0.8</v>
      </c>
      <c r="D115" s="5">
        <v>167</v>
      </c>
      <c r="E115" s="2" t="s">
        <v>118</v>
      </c>
    </row>
    <row r="116" spans="1:5" ht="15.75" x14ac:dyDescent="0.25">
      <c r="A116" s="2" t="s">
        <v>121</v>
      </c>
      <c r="B116" s="5" t="s">
        <v>19</v>
      </c>
      <c r="C116" s="5">
        <v>0.8</v>
      </c>
      <c r="D116" s="5">
        <v>145.5</v>
      </c>
      <c r="E116" s="2" t="s">
        <v>118</v>
      </c>
    </row>
    <row r="117" spans="1:5" ht="15.75" x14ac:dyDescent="0.25">
      <c r="A117" s="2" t="s">
        <v>122</v>
      </c>
      <c r="B117" s="5" t="s">
        <v>41</v>
      </c>
      <c r="C117" s="5">
        <v>1</v>
      </c>
      <c r="D117" s="5">
        <v>92.24</v>
      </c>
      <c r="E117" s="2" t="s">
        <v>118</v>
      </c>
    </row>
    <row r="118" spans="1:5" ht="15.75" x14ac:dyDescent="0.25">
      <c r="A118" s="2" t="s">
        <v>123</v>
      </c>
      <c r="B118" s="5" t="s">
        <v>6</v>
      </c>
      <c r="C118" s="5">
        <v>1</v>
      </c>
      <c r="D118" s="5">
        <v>50</v>
      </c>
      <c r="E118" s="2" t="s">
        <v>116</v>
      </c>
    </row>
    <row r="119" spans="1:5" ht="15.75" x14ac:dyDescent="0.25">
      <c r="A119" s="2" t="s">
        <v>124</v>
      </c>
      <c r="B119" s="5" t="s">
        <v>6</v>
      </c>
      <c r="C119" s="5">
        <v>1</v>
      </c>
      <c r="D119" s="5">
        <v>90</v>
      </c>
      <c r="E119" s="2" t="s">
        <v>16</v>
      </c>
    </row>
    <row r="120" spans="1:5" ht="15.75" x14ac:dyDescent="0.25">
      <c r="A120" s="2" t="s">
        <v>125</v>
      </c>
      <c r="B120" s="5" t="s">
        <v>6</v>
      </c>
      <c r="C120" s="5">
        <v>1</v>
      </c>
      <c r="D120" s="5">
        <v>40</v>
      </c>
      <c r="E120" s="2" t="s">
        <v>16</v>
      </c>
    </row>
    <row r="121" spans="1:5" ht="15.75" x14ac:dyDescent="0.25">
      <c r="A121" s="2" t="s">
        <v>126</v>
      </c>
      <c r="B121" s="5" t="s">
        <v>6</v>
      </c>
      <c r="C121" s="5">
        <v>2</v>
      </c>
      <c r="D121" s="5">
        <v>48.6</v>
      </c>
      <c r="E121" s="2" t="s">
        <v>16</v>
      </c>
    </row>
    <row r="122" spans="1:5" ht="15.75" x14ac:dyDescent="0.25">
      <c r="A122" s="2" t="s">
        <v>127</v>
      </c>
      <c r="B122" s="5" t="s">
        <v>6</v>
      </c>
      <c r="C122" s="5">
        <v>1</v>
      </c>
      <c r="D122" s="5">
        <v>158.33000000000001</v>
      </c>
      <c r="E122" s="2" t="s">
        <v>113</v>
      </c>
    </row>
    <row r="123" spans="1:5" ht="15.75" x14ac:dyDescent="0.25">
      <c r="A123" s="2" t="s">
        <v>40</v>
      </c>
      <c r="B123" s="5" t="s">
        <v>41</v>
      </c>
      <c r="C123" s="5">
        <v>8.5399999999999991</v>
      </c>
      <c r="D123" s="5">
        <v>355.26</v>
      </c>
      <c r="E123" s="2" t="s">
        <v>113</v>
      </c>
    </row>
    <row r="124" spans="1:5" ht="15.75" x14ac:dyDescent="0.25">
      <c r="A124" s="2" t="s">
        <v>128</v>
      </c>
      <c r="B124" s="5" t="s">
        <v>41</v>
      </c>
      <c r="C124" s="5">
        <v>0.4</v>
      </c>
      <c r="D124" s="5">
        <v>100</v>
      </c>
      <c r="E124" s="2" t="s">
        <v>113</v>
      </c>
    </row>
    <row r="125" spans="1:5" ht="15.75" x14ac:dyDescent="0.25">
      <c r="A125" s="2" t="s">
        <v>125</v>
      </c>
      <c r="B125" s="5" t="s">
        <v>6</v>
      </c>
      <c r="C125" s="5">
        <v>1</v>
      </c>
      <c r="D125" s="5">
        <v>40</v>
      </c>
      <c r="E125" s="2" t="s">
        <v>16</v>
      </c>
    </row>
    <row r="126" spans="1:5" ht="15.75" x14ac:dyDescent="0.25">
      <c r="A126" s="2" t="s">
        <v>129</v>
      </c>
      <c r="B126" s="5" t="s">
        <v>6</v>
      </c>
      <c r="C126" s="5">
        <v>6</v>
      </c>
      <c r="D126" s="5" t="s">
        <v>130</v>
      </c>
      <c r="E126" s="2" t="s">
        <v>16</v>
      </c>
    </row>
    <row r="127" spans="1:5" ht="15.75" x14ac:dyDescent="0.25">
      <c r="A127" s="2" t="s">
        <v>131</v>
      </c>
      <c r="B127" s="5" t="s">
        <v>30</v>
      </c>
      <c r="C127" s="5">
        <v>10</v>
      </c>
      <c r="D127" s="5">
        <v>750</v>
      </c>
      <c r="E127" s="2" t="s">
        <v>116</v>
      </c>
    </row>
    <row r="128" spans="1:5" ht="15.75" x14ac:dyDescent="0.25">
      <c r="A128" s="2" t="s">
        <v>132</v>
      </c>
      <c r="B128" s="5" t="s">
        <v>30</v>
      </c>
      <c r="C128" s="5">
        <v>10</v>
      </c>
      <c r="D128" s="5">
        <v>300</v>
      </c>
      <c r="E128" s="2" t="s">
        <v>116</v>
      </c>
    </row>
    <row r="129" spans="1:5" ht="15.75" x14ac:dyDescent="0.25">
      <c r="A129" s="2" t="s">
        <v>103</v>
      </c>
      <c r="B129" s="5" t="s">
        <v>6</v>
      </c>
      <c r="C129" s="5">
        <v>1</v>
      </c>
      <c r="D129" s="5">
        <v>45</v>
      </c>
      <c r="E129" s="2" t="s">
        <v>116</v>
      </c>
    </row>
    <row r="130" spans="1:5" ht="15.75" x14ac:dyDescent="0.25">
      <c r="A130" s="2" t="s">
        <v>28</v>
      </c>
      <c r="B130" s="5" t="s">
        <v>6</v>
      </c>
      <c r="C130" s="5">
        <v>4</v>
      </c>
      <c r="D130" s="5">
        <v>52</v>
      </c>
      <c r="E130" s="2" t="s">
        <v>116</v>
      </c>
    </row>
    <row r="131" spans="1:5" ht="15.75" x14ac:dyDescent="0.25">
      <c r="A131" s="2" t="s">
        <v>133</v>
      </c>
      <c r="B131" s="5" t="s">
        <v>6</v>
      </c>
      <c r="C131" s="5">
        <v>20</v>
      </c>
      <c r="D131" s="5" t="s">
        <v>134</v>
      </c>
      <c r="E131" s="2" t="s">
        <v>116</v>
      </c>
    </row>
    <row r="132" spans="1:5" ht="15.75" x14ac:dyDescent="0.25">
      <c r="A132" s="2" t="s">
        <v>135</v>
      </c>
      <c r="B132" s="5" t="s">
        <v>6</v>
      </c>
      <c r="C132" s="5">
        <v>20</v>
      </c>
      <c r="D132" s="5">
        <v>16.8</v>
      </c>
      <c r="E132" s="2" t="s">
        <v>136</v>
      </c>
    </row>
    <row r="133" spans="1:5" ht="15.75" x14ac:dyDescent="0.25">
      <c r="A133" s="2" t="s">
        <v>137</v>
      </c>
      <c r="B133" s="5" t="s">
        <v>19</v>
      </c>
      <c r="C133" s="5">
        <v>35</v>
      </c>
      <c r="D133" s="5">
        <v>243.25</v>
      </c>
      <c r="E133" s="2" t="s">
        <v>138</v>
      </c>
    </row>
    <row r="134" spans="1:5" ht="15.75" x14ac:dyDescent="0.25">
      <c r="A134" s="2" t="s">
        <v>106</v>
      </c>
      <c r="B134" s="5" t="s">
        <v>6</v>
      </c>
      <c r="C134" s="5">
        <v>1</v>
      </c>
      <c r="D134" s="5">
        <v>22.85</v>
      </c>
      <c r="E134" s="2" t="s">
        <v>139</v>
      </c>
    </row>
    <row r="135" spans="1:5" ht="15.75" x14ac:dyDescent="0.25">
      <c r="A135" s="2" t="s">
        <v>140</v>
      </c>
      <c r="B135" s="5" t="s">
        <v>19</v>
      </c>
      <c r="C135" s="5">
        <v>15</v>
      </c>
      <c r="D135" s="5" t="s">
        <v>141</v>
      </c>
      <c r="E135" s="2" t="s">
        <v>142</v>
      </c>
    </row>
    <row r="136" spans="1:5" ht="15.75" x14ac:dyDescent="0.25">
      <c r="A136" s="2" t="s">
        <v>143</v>
      </c>
      <c r="B136" s="5" t="s">
        <v>6</v>
      </c>
      <c r="C136" s="5">
        <v>30</v>
      </c>
      <c r="D136" s="5">
        <v>17.100000000000001</v>
      </c>
      <c r="E136" s="2" t="s">
        <v>144</v>
      </c>
    </row>
    <row r="137" spans="1:5" ht="15.75" x14ac:dyDescent="0.25">
      <c r="A137" s="2" t="s">
        <v>145</v>
      </c>
      <c r="B137" s="5" t="s">
        <v>19</v>
      </c>
      <c r="C137" s="5">
        <v>1.5</v>
      </c>
      <c r="D137" s="5">
        <v>179.36</v>
      </c>
      <c r="E137" s="2" t="s">
        <v>144</v>
      </c>
    </row>
    <row r="138" spans="1:5" ht="15.75" x14ac:dyDescent="0.25">
      <c r="A138" s="2" t="s">
        <v>146</v>
      </c>
      <c r="B138" s="5" t="s">
        <v>6</v>
      </c>
      <c r="C138" s="5">
        <v>2</v>
      </c>
      <c r="D138" s="5">
        <v>260</v>
      </c>
      <c r="E138" s="2" t="s">
        <v>144</v>
      </c>
    </row>
    <row r="139" spans="1:5" ht="15.75" x14ac:dyDescent="0.25">
      <c r="A139" s="2" t="s">
        <v>28</v>
      </c>
      <c r="B139" s="5" t="s">
        <v>6</v>
      </c>
      <c r="C139" s="5">
        <v>3</v>
      </c>
      <c r="D139" s="5">
        <v>39</v>
      </c>
      <c r="E139" s="2" t="s">
        <v>112</v>
      </c>
    </row>
    <row r="140" spans="1:5" ht="15.75" x14ac:dyDescent="0.25">
      <c r="A140" s="2" t="s">
        <v>147</v>
      </c>
      <c r="B140" s="5" t="s">
        <v>6</v>
      </c>
      <c r="C140" s="5">
        <v>1</v>
      </c>
      <c r="D140" s="5">
        <v>133.33000000000001</v>
      </c>
      <c r="E140" s="2" t="s">
        <v>148</v>
      </c>
    </row>
    <row r="141" spans="1:5" ht="15.75" x14ac:dyDescent="0.25">
      <c r="A141" s="2" t="s">
        <v>23</v>
      </c>
      <c r="B141" s="5" t="s">
        <v>6</v>
      </c>
      <c r="C141" s="5">
        <v>2</v>
      </c>
      <c r="D141" s="5">
        <v>83</v>
      </c>
      <c r="E141" s="2" t="s">
        <v>148</v>
      </c>
    </row>
    <row r="142" spans="1:5" ht="15.75" x14ac:dyDescent="0.25">
      <c r="A142" s="2" t="s">
        <v>149</v>
      </c>
      <c r="B142" s="5" t="s">
        <v>6</v>
      </c>
      <c r="C142" s="5">
        <v>1</v>
      </c>
      <c r="D142" s="5">
        <v>65</v>
      </c>
      <c r="E142" s="2" t="s">
        <v>148</v>
      </c>
    </row>
    <row r="143" spans="1:5" ht="15.75" x14ac:dyDescent="0.25">
      <c r="A143" s="2" t="s">
        <v>150</v>
      </c>
      <c r="B143" s="5" t="s">
        <v>6</v>
      </c>
      <c r="C143" s="5">
        <v>1</v>
      </c>
      <c r="D143" s="5">
        <v>5</v>
      </c>
      <c r="E143" s="2" t="s">
        <v>148</v>
      </c>
    </row>
    <row r="144" spans="1:5" ht="15.75" x14ac:dyDescent="0.25">
      <c r="A144" s="2" t="s">
        <v>151</v>
      </c>
      <c r="B144" s="5" t="s">
        <v>6</v>
      </c>
      <c r="C144" s="5">
        <v>1</v>
      </c>
      <c r="D144" s="5">
        <v>15</v>
      </c>
      <c r="E144" s="2" t="s">
        <v>148</v>
      </c>
    </row>
    <row r="145" spans="1:5" ht="15.75" x14ac:dyDescent="0.25">
      <c r="A145" s="2" t="s">
        <v>152</v>
      </c>
      <c r="B145" s="5" t="s">
        <v>30</v>
      </c>
      <c r="C145" s="5">
        <v>1</v>
      </c>
      <c r="D145" s="5">
        <v>60</v>
      </c>
      <c r="E145" s="2" t="s">
        <v>148</v>
      </c>
    </row>
    <row r="146" spans="1:5" ht="15.75" x14ac:dyDescent="0.25">
      <c r="A146" s="2" t="s">
        <v>153</v>
      </c>
      <c r="B146" s="5" t="s">
        <v>6</v>
      </c>
      <c r="C146" s="5">
        <v>3</v>
      </c>
      <c r="D146" s="5">
        <v>30</v>
      </c>
      <c r="E146" s="2" t="s">
        <v>148</v>
      </c>
    </row>
    <row r="147" spans="1:5" ht="15.75" x14ac:dyDescent="0.25">
      <c r="A147" s="2" t="s">
        <v>154</v>
      </c>
      <c r="B147" s="5" t="s">
        <v>6</v>
      </c>
      <c r="C147" s="5">
        <v>2</v>
      </c>
      <c r="D147" s="5">
        <v>80</v>
      </c>
      <c r="E147" s="2" t="s">
        <v>148</v>
      </c>
    </row>
    <row r="148" spans="1:5" ht="15.75" x14ac:dyDescent="0.25">
      <c r="A148" s="2" t="s">
        <v>84</v>
      </c>
      <c r="B148" s="5" t="s">
        <v>6</v>
      </c>
      <c r="C148" s="5">
        <v>6</v>
      </c>
      <c r="D148" s="5">
        <v>283.98</v>
      </c>
      <c r="E148" s="2" t="s">
        <v>148</v>
      </c>
    </row>
    <row r="149" spans="1:5" ht="15.75" x14ac:dyDescent="0.25">
      <c r="A149" s="2" t="s">
        <v>155</v>
      </c>
      <c r="B149" s="5" t="s">
        <v>6</v>
      </c>
      <c r="C149" s="5">
        <v>6</v>
      </c>
      <c r="D149" s="5">
        <v>30</v>
      </c>
      <c r="E149" s="2" t="s">
        <v>148</v>
      </c>
    </row>
    <row r="150" spans="1:5" ht="15.75" x14ac:dyDescent="0.25">
      <c r="A150" s="2" t="s">
        <v>156</v>
      </c>
      <c r="B150" s="5" t="s">
        <v>30</v>
      </c>
      <c r="C150" s="5">
        <v>1</v>
      </c>
      <c r="D150" s="5">
        <v>37</v>
      </c>
      <c r="E150" s="2" t="s">
        <v>148</v>
      </c>
    </row>
    <row r="151" spans="1:5" ht="15.75" x14ac:dyDescent="0.25">
      <c r="A151" s="2" t="s">
        <v>157</v>
      </c>
      <c r="B151" s="5" t="s">
        <v>6</v>
      </c>
      <c r="C151" s="5">
        <v>1</v>
      </c>
      <c r="D151" s="5">
        <v>69</v>
      </c>
      <c r="E151" s="2" t="s">
        <v>158</v>
      </c>
    </row>
    <row r="152" spans="1:5" ht="15.75" x14ac:dyDescent="0.25">
      <c r="A152" s="2" t="s">
        <v>159</v>
      </c>
      <c r="B152" s="5" t="s">
        <v>6</v>
      </c>
      <c r="C152" s="5">
        <v>1</v>
      </c>
      <c r="D152" s="5">
        <v>209</v>
      </c>
      <c r="E152" s="2" t="s">
        <v>158</v>
      </c>
    </row>
    <row r="153" spans="1:5" ht="15.75" x14ac:dyDescent="0.25">
      <c r="A153" s="2" t="s">
        <v>160</v>
      </c>
      <c r="B153" s="5" t="s">
        <v>6</v>
      </c>
      <c r="C153" s="5">
        <v>1</v>
      </c>
      <c r="D153" s="5">
        <v>223</v>
      </c>
      <c r="E153" s="2" t="s">
        <v>158</v>
      </c>
    </row>
    <row r="154" spans="1:5" ht="15.75" x14ac:dyDescent="0.25">
      <c r="A154" s="2" t="s">
        <v>161</v>
      </c>
      <c r="B154" s="5" t="s">
        <v>6</v>
      </c>
      <c r="C154" s="5">
        <v>2</v>
      </c>
      <c r="D154" s="5" t="s">
        <v>162</v>
      </c>
      <c r="E154" s="2" t="s">
        <v>158</v>
      </c>
    </row>
    <row r="155" spans="1:5" ht="15.75" x14ac:dyDescent="0.25">
      <c r="A155" s="2" t="s">
        <v>84</v>
      </c>
      <c r="B155" s="5" t="s">
        <v>6</v>
      </c>
      <c r="C155" s="5">
        <v>3</v>
      </c>
      <c r="D155" s="5">
        <v>141.99</v>
      </c>
      <c r="E155" s="2" t="s">
        <v>158</v>
      </c>
    </row>
    <row r="156" spans="1:5" ht="15.75" x14ac:dyDescent="0.25">
      <c r="A156" s="2" t="s">
        <v>163</v>
      </c>
      <c r="B156" s="5" t="s">
        <v>6</v>
      </c>
      <c r="C156" s="5">
        <v>2</v>
      </c>
      <c r="D156" s="5">
        <v>28.12</v>
      </c>
      <c r="E156" s="2" t="s">
        <v>158</v>
      </c>
    </row>
    <row r="157" spans="1:5" ht="15.75" x14ac:dyDescent="0.25">
      <c r="A157" s="2" t="s">
        <v>164</v>
      </c>
      <c r="B157" s="5" t="s">
        <v>6</v>
      </c>
      <c r="C157" s="5">
        <v>1</v>
      </c>
      <c r="D157" s="5">
        <v>50</v>
      </c>
      <c r="E157" s="2" t="s">
        <v>165</v>
      </c>
    </row>
    <row r="158" spans="1:5" ht="15.75" x14ac:dyDescent="0.25">
      <c r="A158" s="2" t="s">
        <v>166</v>
      </c>
      <c r="B158" s="5" t="s">
        <v>6</v>
      </c>
      <c r="C158" s="5">
        <v>2</v>
      </c>
      <c r="D158" s="5">
        <v>490.3</v>
      </c>
      <c r="E158" s="2" t="s">
        <v>165</v>
      </c>
    </row>
    <row r="159" spans="1:5" ht="15.75" x14ac:dyDescent="0.25">
      <c r="A159" s="2" t="s">
        <v>46</v>
      </c>
      <c r="B159" s="5" t="s">
        <v>6</v>
      </c>
      <c r="C159" s="5">
        <v>1</v>
      </c>
      <c r="D159" s="5">
        <v>5</v>
      </c>
      <c r="E159" s="2" t="s">
        <v>158</v>
      </c>
    </row>
    <row r="160" spans="1:5" ht="15.75" x14ac:dyDescent="0.25">
      <c r="A160" s="2" t="s">
        <v>45</v>
      </c>
      <c r="B160" s="5" t="s">
        <v>6</v>
      </c>
      <c r="C160" s="5">
        <v>1</v>
      </c>
      <c r="D160" s="5">
        <v>10</v>
      </c>
      <c r="E160" s="2" t="s">
        <v>158</v>
      </c>
    </row>
    <row r="161" spans="1:5" ht="15.75" x14ac:dyDescent="0.25">
      <c r="A161" s="2" t="s">
        <v>37</v>
      </c>
      <c r="B161" s="5" t="s">
        <v>6</v>
      </c>
      <c r="C161" s="5">
        <v>3</v>
      </c>
      <c r="D161" s="5">
        <v>21.6</v>
      </c>
      <c r="E161" s="2" t="s">
        <v>158</v>
      </c>
    </row>
    <row r="162" spans="1:5" ht="15.75" x14ac:dyDescent="0.25">
      <c r="A162" s="2" t="s">
        <v>34</v>
      </c>
      <c r="B162" s="5" t="s">
        <v>6</v>
      </c>
      <c r="C162" s="5">
        <v>1</v>
      </c>
      <c r="D162" s="5">
        <v>230</v>
      </c>
      <c r="E162" s="2" t="s">
        <v>158</v>
      </c>
    </row>
    <row r="163" spans="1:5" ht="15.75" x14ac:dyDescent="0.25">
      <c r="A163" s="2" t="s">
        <v>84</v>
      </c>
      <c r="B163" s="5" t="s">
        <v>6</v>
      </c>
      <c r="C163" s="5">
        <v>4</v>
      </c>
      <c r="D163" s="5">
        <v>189.32</v>
      </c>
      <c r="E163" s="2" t="s">
        <v>158</v>
      </c>
    </row>
    <row r="164" spans="1:5" ht="15.75" x14ac:dyDescent="0.25">
      <c r="A164" s="2" t="s">
        <v>154</v>
      </c>
      <c r="B164" s="5" t="s">
        <v>6</v>
      </c>
      <c r="C164" s="5">
        <v>1</v>
      </c>
      <c r="D164" s="5">
        <v>95</v>
      </c>
      <c r="E164" s="2" t="s">
        <v>158</v>
      </c>
    </row>
    <row r="165" spans="1:5" ht="15.75" x14ac:dyDescent="0.25">
      <c r="A165" s="2" t="s">
        <v>167</v>
      </c>
      <c r="B165" s="5" t="s">
        <v>6</v>
      </c>
      <c r="C165" s="5">
        <v>1</v>
      </c>
      <c r="D165" s="5">
        <v>100</v>
      </c>
      <c r="E165" s="2" t="s">
        <v>158</v>
      </c>
    </row>
    <row r="166" spans="1:5" ht="15.75" x14ac:dyDescent="0.25">
      <c r="A166" s="2" t="s">
        <v>80</v>
      </c>
      <c r="B166" s="5" t="s">
        <v>6</v>
      </c>
      <c r="C166" s="5">
        <v>2</v>
      </c>
      <c r="D166" s="5">
        <v>30</v>
      </c>
      <c r="E166" s="2" t="s">
        <v>158</v>
      </c>
    </row>
    <row r="167" spans="1:5" ht="15.75" x14ac:dyDescent="0.25">
      <c r="A167" s="2" t="s">
        <v>82</v>
      </c>
      <c r="B167" s="5" t="s">
        <v>30</v>
      </c>
      <c r="C167" s="5">
        <v>6</v>
      </c>
      <c r="D167" s="5">
        <v>960</v>
      </c>
      <c r="E167" s="2" t="s">
        <v>158</v>
      </c>
    </row>
    <row r="168" spans="1:5" ht="15.75" x14ac:dyDescent="0.25">
      <c r="A168" s="2" t="s">
        <v>70</v>
      </c>
      <c r="B168" s="5" t="s">
        <v>6</v>
      </c>
      <c r="C168" s="5">
        <v>1</v>
      </c>
      <c r="D168" s="5">
        <v>256</v>
      </c>
      <c r="E168" s="2" t="s">
        <v>158</v>
      </c>
    </row>
    <row r="169" spans="1:5" ht="15.75" x14ac:dyDescent="0.25">
      <c r="A169" s="2" t="s">
        <v>23</v>
      </c>
      <c r="B169" s="5" t="s">
        <v>6</v>
      </c>
      <c r="C169" s="5">
        <v>1</v>
      </c>
      <c r="D169" s="5">
        <v>50</v>
      </c>
      <c r="E169" s="2" t="s">
        <v>158</v>
      </c>
    </row>
    <row r="170" spans="1:5" ht="15.75" x14ac:dyDescent="0.25">
      <c r="A170" s="2" t="s">
        <v>23</v>
      </c>
      <c r="B170" s="5" t="s">
        <v>6</v>
      </c>
      <c r="C170" s="5">
        <v>2</v>
      </c>
      <c r="D170" s="5">
        <v>100</v>
      </c>
      <c r="E170" s="2" t="s">
        <v>158</v>
      </c>
    </row>
    <row r="171" spans="1:5" ht="15.75" x14ac:dyDescent="0.25">
      <c r="A171" s="2" t="s">
        <v>168</v>
      </c>
      <c r="B171" s="5" t="s">
        <v>6</v>
      </c>
      <c r="C171" s="5">
        <v>4</v>
      </c>
      <c r="D171" s="5">
        <v>240</v>
      </c>
      <c r="E171" s="2" t="s">
        <v>158</v>
      </c>
    </row>
    <row r="172" spans="1:5" ht="15.75" x14ac:dyDescent="0.25">
      <c r="A172" s="2" t="s">
        <v>169</v>
      </c>
      <c r="B172" s="5" t="s">
        <v>6</v>
      </c>
      <c r="C172" s="5">
        <v>2</v>
      </c>
      <c r="D172" s="5">
        <v>68</v>
      </c>
      <c r="E172" s="2" t="s">
        <v>158</v>
      </c>
    </row>
    <row r="173" spans="1:5" ht="15.75" x14ac:dyDescent="0.25">
      <c r="A173" s="2" t="s">
        <v>21</v>
      </c>
      <c r="B173" s="5" t="s">
        <v>6</v>
      </c>
      <c r="C173" s="5">
        <v>2</v>
      </c>
      <c r="D173" s="5">
        <v>670</v>
      </c>
      <c r="E173" s="2" t="s">
        <v>158</v>
      </c>
    </row>
    <row r="174" spans="1:5" ht="15.75" x14ac:dyDescent="0.25">
      <c r="A174" s="2" t="s">
        <v>170</v>
      </c>
      <c r="B174" s="5" t="s">
        <v>6</v>
      </c>
      <c r="C174" s="5">
        <v>2</v>
      </c>
      <c r="D174" s="5">
        <v>350</v>
      </c>
      <c r="E174" s="2" t="s">
        <v>171</v>
      </c>
    </row>
    <row r="175" spans="1:5" ht="15.75" x14ac:dyDescent="0.25">
      <c r="A175" s="2" t="s">
        <v>172</v>
      </c>
      <c r="B175" s="5" t="s">
        <v>6</v>
      </c>
      <c r="C175" s="5">
        <v>1</v>
      </c>
      <c r="D175" s="5">
        <v>159</v>
      </c>
      <c r="E175" s="2" t="s">
        <v>171</v>
      </c>
    </row>
    <row r="176" spans="1:5" ht="15.75" x14ac:dyDescent="0.25">
      <c r="A176" s="2" t="s">
        <v>173</v>
      </c>
      <c r="B176" s="5" t="s">
        <v>6</v>
      </c>
      <c r="C176" s="5">
        <v>2</v>
      </c>
      <c r="D176" s="5">
        <v>10</v>
      </c>
      <c r="E176" s="2" t="s">
        <v>171</v>
      </c>
    </row>
    <row r="177" spans="1:5" ht="15.75" x14ac:dyDescent="0.25">
      <c r="A177" s="2" t="s">
        <v>174</v>
      </c>
      <c r="B177" s="5" t="s">
        <v>6</v>
      </c>
      <c r="C177" s="5">
        <v>2</v>
      </c>
      <c r="D177" s="5">
        <v>140</v>
      </c>
      <c r="E177" s="2" t="s">
        <v>171</v>
      </c>
    </row>
    <row r="178" spans="1:5" ht="15.75" x14ac:dyDescent="0.25">
      <c r="A178" s="2" t="s">
        <v>175</v>
      </c>
      <c r="B178" s="5" t="s">
        <v>6</v>
      </c>
      <c r="C178" s="5">
        <v>1</v>
      </c>
      <c r="D178" s="5">
        <v>16</v>
      </c>
      <c r="E178" s="2" t="s">
        <v>171</v>
      </c>
    </row>
    <row r="179" spans="1:5" ht="15.75" x14ac:dyDescent="0.25">
      <c r="A179" s="2" t="s">
        <v>176</v>
      </c>
      <c r="B179" s="5" t="s">
        <v>6</v>
      </c>
      <c r="C179" s="5">
        <v>1</v>
      </c>
      <c r="D179" s="5">
        <v>375</v>
      </c>
      <c r="E179" s="2" t="s">
        <v>171</v>
      </c>
    </row>
    <row r="180" spans="1:5" ht="15.75" x14ac:dyDescent="0.25">
      <c r="A180" s="2" t="s">
        <v>177</v>
      </c>
      <c r="B180" s="5" t="s">
        <v>6</v>
      </c>
      <c r="C180" s="5">
        <v>1</v>
      </c>
      <c r="D180" s="5">
        <v>45.79</v>
      </c>
      <c r="E180" s="2" t="s">
        <v>171</v>
      </c>
    </row>
    <row r="181" spans="1:5" ht="15.75" x14ac:dyDescent="0.25">
      <c r="A181" s="2" t="s">
        <v>25</v>
      </c>
      <c r="B181" s="5" t="s">
        <v>6</v>
      </c>
      <c r="C181" s="5">
        <v>2</v>
      </c>
      <c r="D181" s="5">
        <v>530</v>
      </c>
      <c r="E181" s="2" t="s">
        <v>171</v>
      </c>
    </row>
    <row r="182" spans="1:5" ht="15.75" x14ac:dyDescent="0.25">
      <c r="A182" s="2" t="s">
        <v>178</v>
      </c>
      <c r="B182" s="5" t="s">
        <v>6</v>
      </c>
      <c r="C182" s="5">
        <v>1</v>
      </c>
      <c r="D182" s="5">
        <v>15.56</v>
      </c>
      <c r="E182" s="2" t="s">
        <v>171</v>
      </c>
    </row>
    <row r="183" spans="1:5" ht="15.75" x14ac:dyDescent="0.25">
      <c r="A183" s="2" t="s">
        <v>84</v>
      </c>
      <c r="B183" s="5" t="s">
        <v>6</v>
      </c>
      <c r="C183" s="5">
        <v>3</v>
      </c>
      <c r="D183" s="5">
        <v>141.99</v>
      </c>
      <c r="E183" s="2" t="s">
        <v>171</v>
      </c>
    </row>
    <row r="184" spans="1:5" ht="15.75" x14ac:dyDescent="0.25">
      <c r="A184" s="2" t="s">
        <v>38</v>
      </c>
      <c r="B184" s="5" t="s">
        <v>6</v>
      </c>
      <c r="C184" s="5">
        <v>1</v>
      </c>
      <c r="D184" s="5">
        <v>430.2</v>
      </c>
      <c r="E184" s="2" t="s">
        <v>171</v>
      </c>
    </row>
    <row r="185" spans="1:5" ht="15.75" x14ac:dyDescent="0.25">
      <c r="A185" s="2" t="s">
        <v>179</v>
      </c>
      <c r="B185" s="5" t="s">
        <v>6</v>
      </c>
      <c r="C185" s="5">
        <v>1</v>
      </c>
      <c r="D185" s="5">
        <v>141</v>
      </c>
      <c r="E185" s="2" t="s">
        <v>116</v>
      </c>
    </row>
    <row r="186" spans="1:5" ht="15.75" x14ac:dyDescent="0.25">
      <c r="A186" s="2" t="s">
        <v>164</v>
      </c>
      <c r="B186" s="5" t="s">
        <v>6</v>
      </c>
      <c r="C186" s="5">
        <v>2</v>
      </c>
      <c r="D186" s="5">
        <v>100.02</v>
      </c>
      <c r="E186" s="2" t="s">
        <v>116</v>
      </c>
    </row>
    <row r="187" spans="1:5" ht="15.75" x14ac:dyDescent="0.25">
      <c r="A187" s="2" t="s">
        <v>180</v>
      </c>
      <c r="B187" s="5" t="s">
        <v>6</v>
      </c>
      <c r="C187" s="5">
        <v>1</v>
      </c>
      <c r="D187" s="5">
        <v>57</v>
      </c>
      <c r="E187" s="2" t="s">
        <v>116</v>
      </c>
    </row>
    <row r="188" spans="1:5" ht="15.75" x14ac:dyDescent="0.25">
      <c r="A188" s="2" t="s">
        <v>28</v>
      </c>
      <c r="B188" s="5" t="s">
        <v>6</v>
      </c>
      <c r="C188" s="5">
        <v>5</v>
      </c>
      <c r="D188" s="5">
        <v>65</v>
      </c>
      <c r="E188" s="2" t="s">
        <v>116</v>
      </c>
    </row>
    <row r="189" spans="1:5" ht="15.75" x14ac:dyDescent="0.25">
      <c r="A189" s="2" t="s">
        <v>181</v>
      </c>
      <c r="B189" s="5" t="s">
        <v>6</v>
      </c>
      <c r="C189" s="5">
        <v>1</v>
      </c>
      <c r="D189" s="5">
        <v>85</v>
      </c>
      <c r="E189" s="2" t="s">
        <v>116</v>
      </c>
    </row>
    <row r="190" spans="1:5" ht="15.75" x14ac:dyDescent="0.25">
      <c r="A190" s="2" t="s">
        <v>182</v>
      </c>
      <c r="B190" s="5" t="s">
        <v>6</v>
      </c>
      <c r="C190" s="5">
        <v>1</v>
      </c>
      <c r="D190" s="5">
        <v>12</v>
      </c>
      <c r="E190" s="2" t="s">
        <v>116</v>
      </c>
    </row>
    <row r="191" spans="1:5" ht="15.75" x14ac:dyDescent="0.25">
      <c r="A191" s="2" t="s">
        <v>183</v>
      </c>
      <c r="B191" s="5" t="s">
        <v>6</v>
      </c>
      <c r="C191" s="5">
        <v>1</v>
      </c>
      <c r="D191" s="5">
        <v>57</v>
      </c>
      <c r="E191" s="2" t="s">
        <v>116</v>
      </c>
    </row>
    <row r="192" spans="1:5" ht="15.75" x14ac:dyDescent="0.25">
      <c r="A192" s="2" t="s">
        <v>184</v>
      </c>
      <c r="B192" s="5" t="s">
        <v>6</v>
      </c>
      <c r="C192" s="5">
        <v>2</v>
      </c>
      <c r="D192" s="5">
        <v>20</v>
      </c>
      <c r="E192" s="2" t="s">
        <v>116</v>
      </c>
    </row>
    <row r="193" spans="1:5" ht="15.75" x14ac:dyDescent="0.25">
      <c r="A193" s="2" t="s">
        <v>185</v>
      </c>
      <c r="B193" s="5" t="s">
        <v>6</v>
      </c>
      <c r="C193" s="5">
        <v>2</v>
      </c>
      <c r="D193" s="5">
        <v>130</v>
      </c>
      <c r="E193" s="2" t="s">
        <v>186</v>
      </c>
    </row>
    <row r="194" spans="1:5" ht="15.75" x14ac:dyDescent="0.25">
      <c r="A194" s="2" t="s">
        <v>187</v>
      </c>
      <c r="B194" s="5" t="s">
        <v>6</v>
      </c>
      <c r="C194" s="5">
        <v>22</v>
      </c>
      <c r="D194" s="5">
        <v>902</v>
      </c>
      <c r="E194" s="2" t="s">
        <v>186</v>
      </c>
    </row>
    <row r="195" spans="1:5" ht="15.75" x14ac:dyDescent="0.25">
      <c r="A195" s="2" t="s">
        <v>188</v>
      </c>
      <c r="B195" s="5" t="s">
        <v>6</v>
      </c>
      <c r="C195" s="5">
        <v>100</v>
      </c>
      <c r="D195" s="5">
        <v>65</v>
      </c>
      <c r="E195" s="2" t="s">
        <v>186</v>
      </c>
    </row>
    <row r="196" spans="1:5" ht="15.75" x14ac:dyDescent="0.25">
      <c r="A196" s="2" t="s">
        <v>189</v>
      </c>
      <c r="B196" s="5" t="s">
        <v>6</v>
      </c>
      <c r="C196" s="5">
        <v>5</v>
      </c>
      <c r="D196" s="5">
        <v>80</v>
      </c>
      <c r="E196" s="2" t="s">
        <v>186</v>
      </c>
    </row>
    <row r="197" spans="1:5" ht="15.75" x14ac:dyDescent="0.25">
      <c r="A197" s="2" t="s">
        <v>190</v>
      </c>
      <c r="B197" s="5" t="s">
        <v>191</v>
      </c>
      <c r="C197" s="5">
        <v>7.1999999999999995E-2</v>
      </c>
      <c r="D197" s="5">
        <v>123.75</v>
      </c>
      <c r="E197" s="2" t="s">
        <v>192</v>
      </c>
    </row>
    <row r="198" spans="1:5" ht="15.75" x14ac:dyDescent="0.25">
      <c r="A198" s="2" t="s">
        <v>193</v>
      </c>
      <c r="B198" s="5" t="s">
        <v>6</v>
      </c>
      <c r="C198" s="5">
        <v>1</v>
      </c>
      <c r="D198" s="5">
        <v>265</v>
      </c>
      <c r="E198" s="2" t="s">
        <v>144</v>
      </c>
    </row>
    <row r="199" spans="1:5" ht="15.75" x14ac:dyDescent="0.25">
      <c r="A199" s="2" t="s">
        <v>137</v>
      </c>
      <c r="B199" s="5" t="s">
        <v>19</v>
      </c>
      <c r="C199" s="5">
        <v>40</v>
      </c>
      <c r="D199" s="5">
        <v>284</v>
      </c>
      <c r="E199" s="2" t="s">
        <v>194</v>
      </c>
    </row>
    <row r="200" spans="1:5" ht="15.75" x14ac:dyDescent="0.25">
      <c r="A200" s="6" t="s">
        <v>234</v>
      </c>
      <c r="B200" s="5"/>
      <c r="C200" s="5"/>
      <c r="D200" s="3" t="s">
        <v>196</v>
      </c>
      <c r="E200" s="2"/>
    </row>
    <row r="201" spans="1:5" ht="15.75" x14ac:dyDescent="0.25">
      <c r="A201" s="2" t="s">
        <v>235</v>
      </c>
      <c r="B201" s="5"/>
      <c r="C201" s="5"/>
      <c r="D201" s="5">
        <v>1679.48</v>
      </c>
      <c r="E201" s="2"/>
    </row>
    <row r="202" spans="1:5" ht="15.75" x14ac:dyDescent="0.25">
      <c r="A202" s="2" t="s">
        <v>237</v>
      </c>
      <c r="B202" s="5"/>
      <c r="C202" s="5"/>
      <c r="D202" s="5">
        <v>116643.17</v>
      </c>
      <c r="E202" s="2"/>
    </row>
    <row r="203" spans="1:5" ht="15.75" x14ac:dyDescent="0.25">
      <c r="A203" s="2" t="s">
        <v>142</v>
      </c>
      <c r="B203" s="5"/>
      <c r="C203" s="5"/>
      <c r="D203" s="5">
        <v>1679.99</v>
      </c>
      <c r="E203" s="2"/>
    </row>
    <row r="204" spans="1:5" ht="15.75" x14ac:dyDescent="0.25">
      <c r="A204" s="2" t="s">
        <v>236</v>
      </c>
      <c r="B204" s="5"/>
      <c r="C204" s="5"/>
      <c r="D204" s="5">
        <v>2081.29</v>
      </c>
      <c r="E204" s="2"/>
    </row>
    <row r="205" spans="1:5" ht="15.75" x14ac:dyDescent="0.25">
      <c r="A205" s="2" t="s">
        <v>144</v>
      </c>
      <c r="B205" s="5"/>
      <c r="C205" s="5"/>
      <c r="D205" s="5">
        <v>738.25</v>
      </c>
      <c r="E205" s="2"/>
    </row>
    <row r="206" spans="1:5" ht="15.75" x14ac:dyDescent="0.25">
      <c r="A206" s="2" t="s">
        <v>186</v>
      </c>
      <c r="B206" s="5"/>
      <c r="C206" s="5"/>
      <c r="D206" s="5">
        <v>1177</v>
      </c>
      <c r="E206" s="2"/>
    </row>
    <row r="207" spans="1:5" ht="15.75" x14ac:dyDescent="0.25">
      <c r="A207" s="2" t="s">
        <v>238</v>
      </c>
      <c r="B207" s="5"/>
      <c r="C207" s="5"/>
      <c r="D207" s="5">
        <v>160735</v>
      </c>
      <c r="E207" s="2"/>
    </row>
    <row r="208" spans="1:5" ht="15.75" x14ac:dyDescent="0.25">
      <c r="A208" s="2" t="s">
        <v>239</v>
      </c>
      <c r="B208" s="5"/>
      <c r="C208" s="5"/>
      <c r="D208" s="5">
        <v>336.3</v>
      </c>
      <c r="E208" s="2"/>
    </row>
    <row r="209" spans="1:5" ht="15.75" x14ac:dyDescent="0.25">
      <c r="A209" s="2" t="s">
        <v>97</v>
      </c>
      <c r="B209" s="5"/>
      <c r="C209" s="5"/>
      <c r="D209" s="5">
        <v>9331.14</v>
      </c>
      <c r="E209" s="2"/>
    </row>
    <row r="210" spans="1:5" ht="15.75" x14ac:dyDescent="0.25">
      <c r="A210" s="2" t="s">
        <v>240</v>
      </c>
      <c r="B210" s="5"/>
      <c r="C210" s="5"/>
      <c r="D210" s="5">
        <v>910</v>
      </c>
      <c r="E210" s="2"/>
    </row>
    <row r="211" spans="1:5" ht="15.75" x14ac:dyDescent="0.25">
      <c r="A211" s="2" t="s">
        <v>158</v>
      </c>
      <c r="B211" s="5"/>
      <c r="C211" s="5"/>
      <c r="D211" s="5">
        <v>16793.28</v>
      </c>
      <c r="E211" s="2"/>
    </row>
    <row r="212" spans="1:5" ht="15.75" x14ac:dyDescent="0.25">
      <c r="A212" s="2" t="s">
        <v>171</v>
      </c>
      <c r="B212" s="5"/>
      <c r="C212" s="5"/>
      <c r="D212" s="5">
        <v>12992.74</v>
      </c>
      <c r="E212" s="2"/>
    </row>
    <row r="213" spans="1:5" ht="15.75" x14ac:dyDescent="0.25">
      <c r="A213" s="2" t="s">
        <v>241</v>
      </c>
      <c r="B213" s="5"/>
      <c r="C213" s="5"/>
      <c r="D213" s="5">
        <v>5715.25</v>
      </c>
      <c r="E213" s="2"/>
    </row>
    <row r="214" spans="1:5" ht="15.75" x14ac:dyDescent="0.25">
      <c r="A214" s="2" t="s">
        <v>242</v>
      </c>
      <c r="B214" s="5"/>
      <c r="C214" s="5"/>
      <c r="D214" s="5">
        <v>6400.05</v>
      </c>
      <c r="E214" s="2"/>
    </row>
    <row r="215" spans="1:5" ht="15.75" x14ac:dyDescent="0.25">
      <c r="A215" s="2" t="s">
        <v>139</v>
      </c>
      <c r="B215" s="5"/>
      <c r="C215" s="5"/>
      <c r="D215" s="5">
        <v>2000</v>
      </c>
      <c r="E215" s="2"/>
    </row>
    <row r="216" spans="1:5" ht="15.75" x14ac:dyDescent="0.25">
      <c r="A216" s="2" t="s">
        <v>243</v>
      </c>
      <c r="B216" s="5"/>
      <c r="C216" s="5"/>
      <c r="D216" s="5">
        <v>128275</v>
      </c>
      <c r="E216" s="2"/>
    </row>
    <row r="217" spans="1:5" ht="15.75" x14ac:dyDescent="0.25">
      <c r="A217" s="2" t="s">
        <v>244</v>
      </c>
      <c r="B217" s="5"/>
      <c r="C217" s="5"/>
      <c r="D217" s="5">
        <v>108453.04</v>
      </c>
      <c r="E217" s="2"/>
    </row>
    <row r="218" spans="1:5" ht="15.75" x14ac:dyDescent="0.25">
      <c r="A218" s="2" t="s">
        <v>245</v>
      </c>
      <c r="B218" s="5"/>
      <c r="C218" s="5"/>
      <c r="D218" s="5">
        <v>10400.280000000001</v>
      </c>
      <c r="E218" s="2"/>
    </row>
    <row r="219" spans="1:5" ht="15.75" x14ac:dyDescent="0.25">
      <c r="A219" s="2" t="s">
        <v>246</v>
      </c>
      <c r="B219" s="5"/>
      <c r="C219" s="5"/>
      <c r="D219" s="5">
        <v>298694.58</v>
      </c>
      <c r="E219" s="2"/>
    </row>
    <row r="220" spans="1:5" ht="15.75" x14ac:dyDescent="0.25">
      <c r="A220" s="2" t="s">
        <v>247</v>
      </c>
      <c r="B220" s="5"/>
      <c r="C220" s="5"/>
      <c r="D220" s="5">
        <v>91653.2</v>
      </c>
      <c r="E220" s="2"/>
    </row>
    <row r="221" spans="1:5" ht="15.75" x14ac:dyDescent="0.25">
      <c r="A221" s="2" t="s">
        <v>248</v>
      </c>
      <c r="B221" s="5"/>
      <c r="C221" s="5"/>
      <c r="D221" s="5">
        <v>2300</v>
      </c>
      <c r="E221" s="2"/>
    </row>
    <row r="222" spans="1:5" ht="15.75" x14ac:dyDescent="0.25">
      <c r="A222" s="2" t="s">
        <v>192</v>
      </c>
      <c r="B222" s="5"/>
      <c r="C222" s="5"/>
      <c r="D222" s="5">
        <v>123.75</v>
      </c>
      <c r="E222" s="2"/>
    </row>
    <row r="223" spans="1:5" ht="15.75" x14ac:dyDescent="0.25">
      <c r="A223" s="2" t="s">
        <v>249</v>
      </c>
      <c r="B223" s="5"/>
      <c r="C223" s="5"/>
      <c r="D223" s="5">
        <v>10884</v>
      </c>
      <c r="E223" s="2"/>
    </row>
    <row r="224" spans="1:5" ht="15.75" x14ac:dyDescent="0.25">
      <c r="A224" s="4" t="s">
        <v>195</v>
      </c>
      <c r="B224" s="3"/>
      <c r="C224" s="3"/>
      <c r="D224" s="3">
        <f>SUM(D201:D223)</f>
        <v>989996.79</v>
      </c>
      <c r="E224" s="2"/>
    </row>
    <row r="225" spans="1:5" ht="15.75" x14ac:dyDescent="0.25">
      <c r="A225" s="4"/>
      <c r="B225" s="4"/>
      <c r="C225" s="4"/>
      <c r="D225" s="2"/>
      <c r="E225" s="2"/>
    </row>
    <row r="226" spans="1:5" ht="15.75" x14ac:dyDescent="0.25">
      <c r="A226" s="16" t="s">
        <v>250</v>
      </c>
      <c r="B226" s="17"/>
      <c r="C226" s="18"/>
      <c r="D226" s="7">
        <f>D2-D224</f>
        <v>-264409.79000000004</v>
      </c>
      <c r="E226" s="2"/>
    </row>
  </sheetData>
  <mergeCells count="3">
    <mergeCell ref="A1:E1"/>
    <mergeCell ref="A3:E3"/>
    <mergeCell ref="A226:C2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19" workbookViewId="0">
      <selection activeCell="A51" sqref="A51:XFD51"/>
    </sheetView>
  </sheetViews>
  <sheetFormatPr defaultRowHeight="15" x14ac:dyDescent="0.25"/>
  <cols>
    <col min="1" max="1" width="40.85546875" customWidth="1"/>
    <col min="4" max="4" width="12.42578125" customWidth="1"/>
    <col min="5" max="5" width="37.28515625" customWidth="1"/>
  </cols>
  <sheetData>
    <row r="1" spans="1:5" ht="34.5" customHeight="1" x14ac:dyDescent="0.25">
      <c r="A1" s="14" t="s">
        <v>251</v>
      </c>
      <c r="B1" s="14"/>
      <c r="C1" s="14"/>
      <c r="D1" s="14"/>
      <c r="E1" s="14"/>
    </row>
    <row r="2" spans="1:5" ht="15.75" x14ac:dyDescent="0.25">
      <c r="A2" s="3" t="s">
        <v>252</v>
      </c>
      <c r="B2" s="3">
        <v>10.48</v>
      </c>
      <c r="C2" s="3"/>
      <c r="D2" s="3">
        <v>326134</v>
      </c>
      <c r="E2" s="3"/>
    </row>
    <row r="3" spans="1:5" ht="15.75" x14ac:dyDescent="0.25">
      <c r="A3" s="15" t="s">
        <v>229</v>
      </c>
      <c r="B3" s="15"/>
      <c r="C3" s="15"/>
      <c r="D3" s="15"/>
      <c r="E3" s="15"/>
    </row>
    <row r="4" spans="1:5" ht="15.75" x14ac:dyDescent="0.25">
      <c r="A4" s="2" t="s">
        <v>0</v>
      </c>
      <c r="B4" s="2"/>
      <c r="C4" s="2" t="s">
        <v>1</v>
      </c>
      <c r="D4" s="2" t="s">
        <v>2</v>
      </c>
      <c r="E4" s="2" t="s">
        <v>3</v>
      </c>
    </row>
    <row r="5" spans="1:5" ht="15.75" x14ac:dyDescent="0.25">
      <c r="A5" s="2"/>
      <c r="B5" s="5" t="s">
        <v>4</v>
      </c>
      <c r="C5" s="5"/>
      <c r="D5" s="5"/>
      <c r="E5" s="2"/>
    </row>
    <row r="6" spans="1:5" ht="15.75" x14ac:dyDescent="0.25">
      <c r="A6" s="2" t="s">
        <v>197</v>
      </c>
      <c r="B6" s="5" t="s">
        <v>19</v>
      </c>
      <c r="C6" s="5">
        <v>130</v>
      </c>
      <c r="D6" s="5">
        <v>871</v>
      </c>
      <c r="E6" s="2" t="s">
        <v>198</v>
      </c>
    </row>
    <row r="7" spans="1:5" ht="15.75" x14ac:dyDescent="0.25">
      <c r="A7" s="2" t="s">
        <v>199</v>
      </c>
      <c r="B7" s="5" t="s">
        <v>191</v>
      </c>
      <c r="C7" s="5">
        <v>0.5</v>
      </c>
      <c r="D7" s="5">
        <v>235</v>
      </c>
      <c r="E7" s="2" t="s">
        <v>198</v>
      </c>
    </row>
    <row r="8" spans="1:5" ht="15.75" x14ac:dyDescent="0.25">
      <c r="A8" s="2" t="s">
        <v>18</v>
      </c>
      <c r="B8" s="5" t="s">
        <v>19</v>
      </c>
      <c r="C8" s="5">
        <v>7</v>
      </c>
      <c r="D8" s="5">
        <v>335.23</v>
      </c>
      <c r="E8" s="2" t="s">
        <v>198</v>
      </c>
    </row>
    <row r="9" spans="1:5" ht="15.75" x14ac:dyDescent="0.25">
      <c r="A9" s="2" t="s">
        <v>40</v>
      </c>
      <c r="B9" s="5" t="s">
        <v>41</v>
      </c>
      <c r="C9" s="5">
        <v>3</v>
      </c>
      <c r="D9" s="5">
        <v>123.57</v>
      </c>
      <c r="E9" s="2" t="s">
        <v>113</v>
      </c>
    </row>
    <row r="10" spans="1:5" ht="15.75" x14ac:dyDescent="0.25">
      <c r="A10" s="2" t="s">
        <v>31</v>
      </c>
      <c r="B10" s="5" t="s">
        <v>6</v>
      </c>
      <c r="C10" s="5">
        <v>0.3</v>
      </c>
      <c r="D10" s="5">
        <v>75</v>
      </c>
      <c r="E10" s="2" t="s">
        <v>113</v>
      </c>
    </row>
    <row r="11" spans="1:5" ht="15.75" x14ac:dyDescent="0.25">
      <c r="A11" s="2" t="s">
        <v>31</v>
      </c>
      <c r="B11" s="5" t="s">
        <v>6</v>
      </c>
      <c r="C11" s="5">
        <v>0.3</v>
      </c>
      <c r="D11" s="5">
        <v>75</v>
      </c>
      <c r="E11" s="2" t="s">
        <v>113</v>
      </c>
    </row>
    <row r="12" spans="1:5" ht="15.75" x14ac:dyDescent="0.25">
      <c r="A12" s="2" t="s">
        <v>114</v>
      </c>
      <c r="B12" s="5" t="s">
        <v>6</v>
      </c>
      <c r="C12" s="5">
        <v>0.5</v>
      </c>
      <c r="D12" s="5">
        <v>54</v>
      </c>
      <c r="E12" s="2" t="s">
        <v>113</v>
      </c>
    </row>
    <row r="13" spans="1:5" ht="15.75" x14ac:dyDescent="0.25">
      <c r="A13" s="2" t="s">
        <v>40</v>
      </c>
      <c r="B13" s="5" t="s">
        <v>41</v>
      </c>
      <c r="C13" s="5">
        <v>3</v>
      </c>
      <c r="D13" s="5">
        <v>124.77</v>
      </c>
      <c r="E13" s="2" t="s">
        <v>113</v>
      </c>
    </row>
    <row r="14" spans="1:5" ht="15.75" x14ac:dyDescent="0.25">
      <c r="A14" s="2" t="s">
        <v>197</v>
      </c>
      <c r="B14" s="5" t="s">
        <v>19</v>
      </c>
      <c r="C14" s="5">
        <v>20</v>
      </c>
      <c r="D14" s="5">
        <v>134</v>
      </c>
      <c r="E14" s="2" t="s">
        <v>200</v>
      </c>
    </row>
    <row r="15" spans="1:5" ht="15.75" x14ac:dyDescent="0.25">
      <c r="A15" s="2" t="s">
        <v>122</v>
      </c>
      <c r="B15" s="5" t="s">
        <v>41</v>
      </c>
      <c r="C15" s="5">
        <v>1</v>
      </c>
      <c r="D15" s="5">
        <v>92.24</v>
      </c>
      <c r="E15" s="2" t="s">
        <v>200</v>
      </c>
    </row>
    <row r="16" spans="1:5" ht="15.75" x14ac:dyDescent="0.25">
      <c r="A16" s="2" t="s">
        <v>201</v>
      </c>
      <c r="B16" s="5" t="s">
        <v>19</v>
      </c>
      <c r="C16" s="5">
        <v>33</v>
      </c>
      <c r="D16" s="5" t="s">
        <v>202</v>
      </c>
      <c r="E16" s="2" t="s">
        <v>200</v>
      </c>
    </row>
    <row r="17" spans="1:5" ht="15.75" x14ac:dyDescent="0.25">
      <c r="A17" s="2" t="s">
        <v>203</v>
      </c>
      <c r="B17" s="5" t="s">
        <v>19</v>
      </c>
      <c r="C17" s="5">
        <v>1.4</v>
      </c>
      <c r="D17" s="5">
        <v>212.52</v>
      </c>
      <c r="E17" s="2" t="s">
        <v>200</v>
      </c>
    </row>
    <row r="18" spans="1:5" ht="15.75" x14ac:dyDescent="0.25">
      <c r="A18" s="2" t="s">
        <v>199</v>
      </c>
      <c r="B18" s="5" t="s">
        <v>191</v>
      </c>
      <c r="C18" s="5">
        <v>0.25</v>
      </c>
      <c r="D18" s="5">
        <v>92.5</v>
      </c>
      <c r="E18" s="2" t="s">
        <v>204</v>
      </c>
    </row>
    <row r="19" spans="1:5" ht="15.75" x14ac:dyDescent="0.25">
      <c r="A19" s="2" t="s">
        <v>205</v>
      </c>
      <c r="B19" s="5" t="s">
        <v>6</v>
      </c>
      <c r="C19" s="5">
        <v>3</v>
      </c>
      <c r="D19" s="5">
        <v>48</v>
      </c>
      <c r="E19" s="2" t="s">
        <v>204</v>
      </c>
    </row>
    <row r="20" spans="1:5" ht="15.75" x14ac:dyDescent="0.25">
      <c r="A20" s="2" t="s">
        <v>137</v>
      </c>
      <c r="B20" s="5" t="s">
        <v>19</v>
      </c>
      <c r="C20" s="5">
        <v>25</v>
      </c>
      <c r="D20" s="5">
        <v>173.75</v>
      </c>
      <c r="E20" s="2" t="s">
        <v>204</v>
      </c>
    </row>
    <row r="21" spans="1:5" ht="15.75" x14ac:dyDescent="0.25">
      <c r="A21" s="2" t="s">
        <v>123</v>
      </c>
      <c r="B21" s="5" t="s">
        <v>6</v>
      </c>
      <c r="C21" s="5">
        <v>1</v>
      </c>
      <c r="D21" s="5">
        <v>48.5</v>
      </c>
      <c r="E21" s="2" t="s">
        <v>116</v>
      </c>
    </row>
    <row r="22" spans="1:5" ht="15.75" x14ac:dyDescent="0.25">
      <c r="A22" s="2" t="s">
        <v>28</v>
      </c>
      <c r="B22" s="5" t="s">
        <v>6</v>
      </c>
      <c r="C22" s="5">
        <v>10</v>
      </c>
      <c r="D22" s="5">
        <v>120</v>
      </c>
      <c r="E22" s="2" t="s">
        <v>116</v>
      </c>
    </row>
    <row r="23" spans="1:5" ht="15.75" x14ac:dyDescent="0.25">
      <c r="A23" s="2" t="s">
        <v>26</v>
      </c>
      <c r="B23" s="5" t="s">
        <v>6</v>
      </c>
      <c r="C23" s="5">
        <v>1</v>
      </c>
      <c r="D23" s="5">
        <v>26</v>
      </c>
      <c r="E23" s="2" t="s">
        <v>206</v>
      </c>
    </row>
    <row r="24" spans="1:5" ht="15.75" x14ac:dyDescent="0.25">
      <c r="A24" s="2" t="s">
        <v>207</v>
      </c>
      <c r="B24" s="5" t="s">
        <v>208</v>
      </c>
      <c r="C24" s="5">
        <v>2</v>
      </c>
      <c r="D24" s="5">
        <v>112</v>
      </c>
      <c r="E24" s="2" t="s">
        <v>206</v>
      </c>
    </row>
    <row r="25" spans="1:5" ht="15.75" x14ac:dyDescent="0.25">
      <c r="A25" s="2" t="s">
        <v>209</v>
      </c>
      <c r="B25" s="5" t="s">
        <v>208</v>
      </c>
      <c r="C25" s="5">
        <v>3</v>
      </c>
      <c r="D25" s="5">
        <v>341.22</v>
      </c>
      <c r="E25" s="2" t="s">
        <v>206</v>
      </c>
    </row>
    <row r="26" spans="1:5" ht="15.75" x14ac:dyDescent="0.25">
      <c r="A26" s="2" t="s">
        <v>210</v>
      </c>
      <c r="B26" s="5" t="s">
        <v>208</v>
      </c>
      <c r="C26" s="5">
        <v>1</v>
      </c>
      <c r="D26" s="5">
        <v>30.5</v>
      </c>
      <c r="E26" s="2" t="s">
        <v>206</v>
      </c>
    </row>
    <row r="27" spans="1:5" ht="15.75" x14ac:dyDescent="0.25">
      <c r="A27" s="2" t="s">
        <v>40</v>
      </c>
      <c r="B27" s="5" t="s">
        <v>41</v>
      </c>
      <c r="C27" s="5">
        <v>3</v>
      </c>
      <c r="D27" s="5">
        <v>124.77</v>
      </c>
      <c r="E27" s="2" t="s">
        <v>113</v>
      </c>
    </row>
    <row r="28" spans="1:5" ht="15.75" x14ac:dyDescent="0.25">
      <c r="A28" s="2" t="s">
        <v>128</v>
      </c>
      <c r="B28" s="5" t="s">
        <v>41</v>
      </c>
      <c r="C28" s="5">
        <v>0.3</v>
      </c>
      <c r="D28" s="5">
        <v>75</v>
      </c>
      <c r="E28" s="2" t="s">
        <v>113</v>
      </c>
    </row>
    <row r="29" spans="1:5" ht="15.75" x14ac:dyDescent="0.25">
      <c r="A29" s="2" t="s">
        <v>211</v>
      </c>
      <c r="B29" s="5" t="s">
        <v>19</v>
      </c>
      <c r="C29" s="5">
        <v>2</v>
      </c>
      <c r="D29" s="5">
        <v>396.12</v>
      </c>
      <c r="E29" s="2" t="s">
        <v>212</v>
      </c>
    </row>
    <row r="30" spans="1:5" ht="15.75" x14ac:dyDescent="0.25">
      <c r="A30" s="2" t="s">
        <v>137</v>
      </c>
      <c r="B30" s="5" t="s">
        <v>19</v>
      </c>
      <c r="C30" s="5">
        <v>35</v>
      </c>
      <c r="D30" s="5">
        <v>243.25</v>
      </c>
      <c r="E30" s="2" t="s">
        <v>138</v>
      </c>
    </row>
    <row r="31" spans="1:5" ht="15.75" x14ac:dyDescent="0.25">
      <c r="A31" s="2" t="s">
        <v>213</v>
      </c>
      <c r="B31" s="5" t="s">
        <v>6</v>
      </c>
      <c r="C31" s="5">
        <v>7</v>
      </c>
      <c r="D31" s="5" t="s">
        <v>214</v>
      </c>
      <c r="E31" s="2" t="s">
        <v>206</v>
      </c>
    </row>
    <row r="32" spans="1:5" ht="15.75" x14ac:dyDescent="0.25">
      <c r="A32" s="2" t="s">
        <v>137</v>
      </c>
      <c r="B32" s="5" t="s">
        <v>19</v>
      </c>
      <c r="C32" s="5">
        <v>30</v>
      </c>
      <c r="D32" s="5">
        <v>213</v>
      </c>
      <c r="E32" s="2" t="s">
        <v>194</v>
      </c>
    </row>
    <row r="33" spans="1:5" ht="15.75" x14ac:dyDescent="0.25">
      <c r="A33" s="6" t="s">
        <v>234</v>
      </c>
      <c r="B33" s="2"/>
      <c r="C33" s="2"/>
      <c r="D33" s="4" t="s">
        <v>215</v>
      </c>
      <c r="E33" s="2"/>
    </row>
    <row r="34" spans="1:5" ht="15.75" x14ac:dyDescent="0.25">
      <c r="A34" s="2" t="s">
        <v>237</v>
      </c>
      <c r="B34" s="2"/>
      <c r="C34" s="5"/>
      <c r="D34" s="5">
        <v>38615.760000000002</v>
      </c>
      <c r="E34" s="2"/>
    </row>
    <row r="35" spans="1:5" ht="15.75" x14ac:dyDescent="0.25">
      <c r="A35" s="2" t="s">
        <v>142</v>
      </c>
      <c r="B35" s="2"/>
      <c r="C35" s="5"/>
      <c r="D35" s="5">
        <v>3016.3</v>
      </c>
      <c r="E35" s="2"/>
    </row>
    <row r="36" spans="1:5" ht="15.75" x14ac:dyDescent="0.25">
      <c r="A36" s="2" t="s">
        <v>236</v>
      </c>
      <c r="B36" s="2"/>
      <c r="C36" s="5"/>
      <c r="D36" s="5">
        <v>2081.29</v>
      </c>
      <c r="E36" s="2"/>
    </row>
    <row r="37" spans="1:5" ht="15.75" x14ac:dyDescent="0.25">
      <c r="A37" s="2" t="s">
        <v>144</v>
      </c>
      <c r="B37" s="2"/>
      <c r="C37" s="5"/>
      <c r="D37" s="5">
        <v>396.11</v>
      </c>
      <c r="E37" s="2"/>
    </row>
    <row r="38" spans="1:5" ht="15.75" x14ac:dyDescent="0.25">
      <c r="A38" s="2" t="s">
        <v>206</v>
      </c>
      <c r="B38" s="2"/>
      <c r="C38" s="5"/>
      <c r="D38" s="5">
        <v>3200.44</v>
      </c>
      <c r="E38" s="2"/>
    </row>
    <row r="39" spans="1:5" ht="15.75" x14ac:dyDescent="0.25">
      <c r="A39" s="2" t="s">
        <v>242</v>
      </c>
      <c r="B39" s="2"/>
      <c r="C39" s="5"/>
      <c r="D39" s="5">
        <v>168.52</v>
      </c>
      <c r="E39" s="2"/>
    </row>
    <row r="40" spans="1:5" ht="15.75" x14ac:dyDescent="0.25">
      <c r="A40" s="2" t="s">
        <v>244</v>
      </c>
      <c r="B40" s="2"/>
      <c r="C40" s="5"/>
      <c r="D40" s="5">
        <v>48747.23</v>
      </c>
      <c r="E40" s="2"/>
    </row>
    <row r="41" spans="1:5" ht="15.75" x14ac:dyDescent="0.25">
      <c r="A41" s="2" t="s">
        <v>253</v>
      </c>
      <c r="B41" s="2"/>
      <c r="C41" s="5"/>
      <c r="D41" s="5">
        <v>5568.84</v>
      </c>
      <c r="E41" s="2"/>
    </row>
    <row r="42" spans="1:5" ht="15.75" x14ac:dyDescent="0.25">
      <c r="A42" s="2" t="s">
        <v>254</v>
      </c>
      <c r="B42" s="2"/>
      <c r="C42" s="5"/>
      <c r="D42" s="5">
        <v>5241.24</v>
      </c>
      <c r="E42" s="2"/>
    </row>
    <row r="43" spans="1:5" ht="15.75" x14ac:dyDescent="0.25">
      <c r="A43" s="2" t="s">
        <v>245</v>
      </c>
      <c r="B43" s="2"/>
      <c r="C43" s="5"/>
      <c r="D43" s="5">
        <v>4863.5600000000004</v>
      </c>
      <c r="E43" s="2"/>
    </row>
    <row r="44" spans="1:5" ht="15.75" x14ac:dyDescent="0.25">
      <c r="A44" s="2" t="s">
        <v>246</v>
      </c>
      <c r="B44" s="2"/>
      <c r="C44" s="5"/>
      <c r="D44" s="5">
        <v>166519.89000000001</v>
      </c>
      <c r="E44" s="2"/>
    </row>
    <row r="45" spans="1:5" ht="15.75" x14ac:dyDescent="0.25">
      <c r="A45" s="2" t="s">
        <v>247</v>
      </c>
      <c r="B45" s="2"/>
      <c r="C45" s="5"/>
      <c r="D45" s="5">
        <v>41195.96</v>
      </c>
      <c r="E45" s="2"/>
    </row>
    <row r="46" spans="1:5" ht="15.75" x14ac:dyDescent="0.25">
      <c r="A46" s="2" t="s">
        <v>249</v>
      </c>
      <c r="B46" s="5"/>
      <c r="C46" s="5"/>
      <c r="D46" s="5">
        <v>4892</v>
      </c>
      <c r="E46" s="2"/>
    </row>
    <row r="47" spans="1:5" ht="15.75" x14ac:dyDescent="0.25">
      <c r="A47" s="4" t="s">
        <v>195</v>
      </c>
      <c r="B47" s="3"/>
      <c r="C47" s="3"/>
      <c r="D47" s="3">
        <f>SUM(D34:D46)</f>
        <v>324507.14000000007</v>
      </c>
      <c r="E47" s="2"/>
    </row>
    <row r="48" spans="1:5" ht="15.75" x14ac:dyDescent="0.25">
      <c r="A48" s="4"/>
      <c r="B48" s="4"/>
      <c r="C48" s="4"/>
      <c r="D48" s="5"/>
      <c r="E48" s="2"/>
    </row>
    <row r="49" spans="1:5" ht="15.75" x14ac:dyDescent="0.25">
      <c r="A49" s="19" t="s">
        <v>255</v>
      </c>
      <c r="B49" s="20"/>
      <c r="C49" s="21"/>
      <c r="D49" s="9">
        <f>D2-D47</f>
        <v>1626.8599999999278</v>
      </c>
      <c r="E49" s="2"/>
    </row>
    <row r="50" spans="1:5" ht="15.75" x14ac:dyDescent="0.25">
      <c r="A50" s="2"/>
      <c r="B50" s="2"/>
      <c r="C50" s="2"/>
      <c r="D50" s="2"/>
      <c r="E50" s="2"/>
    </row>
    <row r="51" spans="1:5" ht="15.75" x14ac:dyDescent="0.25">
      <c r="A51" s="8"/>
      <c r="B51" s="8"/>
      <c r="C51" s="8"/>
      <c r="D51" s="8"/>
      <c r="E51" s="8"/>
    </row>
    <row r="52" spans="1:5" ht="15.75" x14ac:dyDescent="0.25">
      <c r="A52" s="8"/>
      <c r="B52" s="8"/>
      <c r="C52" s="8"/>
      <c r="D52" s="8"/>
      <c r="E52" s="8"/>
    </row>
    <row r="53" spans="1:5" ht="15.75" x14ac:dyDescent="0.25">
      <c r="A53" s="8"/>
      <c r="B53" s="8"/>
      <c r="C53" s="8"/>
      <c r="D53" s="8"/>
      <c r="E53" s="8"/>
    </row>
    <row r="54" spans="1:5" ht="15.75" x14ac:dyDescent="0.25">
      <c r="A54" s="8"/>
      <c r="B54" s="8"/>
      <c r="C54" s="8"/>
      <c r="D54" s="8"/>
      <c r="E54" s="8"/>
    </row>
    <row r="55" spans="1:5" ht="15.75" x14ac:dyDescent="0.25">
      <c r="A55" s="8"/>
      <c r="B55" s="8"/>
      <c r="C55" s="8"/>
      <c r="D55" s="8"/>
      <c r="E55" s="8"/>
    </row>
    <row r="56" spans="1:5" ht="15.75" x14ac:dyDescent="0.25">
      <c r="A56" s="8"/>
      <c r="B56" s="8"/>
      <c r="C56" s="8"/>
      <c r="D56" s="8"/>
      <c r="E56" s="8"/>
    </row>
    <row r="57" spans="1:5" ht="15.75" x14ac:dyDescent="0.25">
      <c r="A57" s="8"/>
      <c r="B57" s="8"/>
      <c r="C57" s="8"/>
      <c r="D57" s="8"/>
      <c r="E57" s="8"/>
    </row>
    <row r="58" spans="1:5" ht="15.75" x14ac:dyDescent="0.25">
      <c r="A58" s="8"/>
      <c r="B58" s="8"/>
      <c r="C58" s="8"/>
      <c r="D58" s="8"/>
      <c r="E58" s="8"/>
    </row>
    <row r="59" spans="1:5" ht="15.75" x14ac:dyDescent="0.25">
      <c r="A59" s="8"/>
      <c r="B59" s="8"/>
      <c r="C59" s="8"/>
      <c r="D59" s="8"/>
      <c r="E59" s="8"/>
    </row>
    <row r="60" spans="1:5" ht="15.75" x14ac:dyDescent="0.25">
      <c r="A60" s="8"/>
      <c r="B60" s="8"/>
      <c r="C60" s="8"/>
      <c r="D60" s="8"/>
      <c r="E60" s="8"/>
    </row>
    <row r="61" spans="1:5" ht="15.75" x14ac:dyDescent="0.25">
      <c r="A61" s="8"/>
      <c r="B61" s="8"/>
      <c r="C61" s="8"/>
      <c r="D61" s="8"/>
      <c r="E61" s="8"/>
    </row>
    <row r="62" spans="1:5" ht="15.75" x14ac:dyDescent="0.25">
      <c r="A62" s="8"/>
      <c r="B62" s="8"/>
      <c r="C62" s="8"/>
      <c r="D62" s="8"/>
      <c r="E62" s="8"/>
    </row>
    <row r="63" spans="1:5" ht="15.75" x14ac:dyDescent="0.25">
      <c r="A63" s="8"/>
      <c r="B63" s="8"/>
      <c r="C63" s="8"/>
      <c r="D63" s="8"/>
      <c r="E63" s="8"/>
    </row>
    <row r="64" spans="1:5" ht="15.75" x14ac:dyDescent="0.25">
      <c r="A64" s="8"/>
      <c r="B64" s="8"/>
      <c r="C64" s="8"/>
      <c r="D64" s="8"/>
      <c r="E64" s="8"/>
    </row>
    <row r="65" spans="1:5" ht="15.75" x14ac:dyDescent="0.25">
      <c r="A65" s="8"/>
      <c r="B65" s="8"/>
      <c r="C65" s="8"/>
      <c r="D65" s="8"/>
      <c r="E65" s="8"/>
    </row>
    <row r="66" spans="1:5" ht="15.75" x14ac:dyDescent="0.25">
      <c r="A66" s="8"/>
      <c r="B66" s="8"/>
      <c r="C66" s="8"/>
      <c r="D66" s="8"/>
      <c r="E66" s="8"/>
    </row>
    <row r="67" spans="1:5" ht="15.75" x14ac:dyDescent="0.25">
      <c r="A67" s="8"/>
      <c r="B67" s="8"/>
      <c r="C67" s="8"/>
      <c r="D67" s="8"/>
      <c r="E67" s="8"/>
    </row>
    <row r="68" spans="1:5" ht="15.75" x14ac:dyDescent="0.25">
      <c r="A68" s="8"/>
      <c r="B68" s="8"/>
      <c r="C68" s="8"/>
      <c r="D68" s="8"/>
      <c r="E68" s="8"/>
    </row>
    <row r="69" spans="1:5" ht="15.75" x14ac:dyDescent="0.25">
      <c r="A69" s="8"/>
      <c r="B69" s="8"/>
      <c r="C69" s="8"/>
      <c r="D69" s="8"/>
      <c r="E69" s="8"/>
    </row>
    <row r="70" spans="1:5" ht="15.75" x14ac:dyDescent="0.25">
      <c r="A70" s="8"/>
      <c r="B70" s="8"/>
      <c r="C70" s="8"/>
      <c r="D70" s="8"/>
      <c r="E70" s="8"/>
    </row>
    <row r="71" spans="1:5" ht="15.75" x14ac:dyDescent="0.25">
      <c r="A71" s="8"/>
      <c r="B71" s="8"/>
      <c r="C71" s="8"/>
      <c r="D71" s="8"/>
      <c r="E71" s="8"/>
    </row>
    <row r="72" spans="1:5" ht="15.75" x14ac:dyDescent="0.25">
      <c r="A72" s="8"/>
      <c r="B72" s="8"/>
      <c r="C72" s="8"/>
      <c r="D72" s="8"/>
      <c r="E72" s="8"/>
    </row>
    <row r="73" spans="1:5" ht="15.75" x14ac:dyDescent="0.25">
      <c r="A73" s="8"/>
      <c r="B73" s="8"/>
      <c r="C73" s="8"/>
      <c r="D73" s="8"/>
      <c r="E73" s="8"/>
    </row>
    <row r="74" spans="1:5" ht="15.75" x14ac:dyDescent="0.25">
      <c r="A74" s="8"/>
      <c r="B74" s="8"/>
      <c r="C74" s="8"/>
      <c r="D74" s="8"/>
      <c r="E74" s="8"/>
    </row>
    <row r="75" spans="1:5" ht="15.75" x14ac:dyDescent="0.25">
      <c r="A75" s="8"/>
      <c r="B75" s="8"/>
      <c r="C75" s="8"/>
      <c r="D75" s="8"/>
      <c r="E75" s="8"/>
    </row>
    <row r="76" spans="1:5" ht="15.75" x14ac:dyDescent="0.25">
      <c r="A76" s="8"/>
      <c r="B76" s="8"/>
      <c r="C76" s="8"/>
      <c r="D76" s="8"/>
      <c r="E76" s="8"/>
    </row>
    <row r="77" spans="1:5" ht="15.75" x14ac:dyDescent="0.25">
      <c r="A77" s="8"/>
      <c r="B77" s="8"/>
      <c r="C77" s="8"/>
      <c r="D77" s="8"/>
      <c r="E77" s="8"/>
    </row>
    <row r="78" spans="1:5" ht="15.75" x14ac:dyDescent="0.25">
      <c r="A78" s="8"/>
      <c r="B78" s="8"/>
      <c r="C78" s="8"/>
      <c r="D78" s="8"/>
      <c r="E78" s="8"/>
    </row>
    <row r="79" spans="1:5" ht="15.75" x14ac:dyDescent="0.25">
      <c r="A79" s="8"/>
      <c r="B79" s="8"/>
      <c r="C79" s="8"/>
      <c r="D79" s="8"/>
      <c r="E79" s="8"/>
    </row>
    <row r="80" spans="1:5" ht="15.75" x14ac:dyDescent="0.25">
      <c r="A80" s="8"/>
      <c r="B80" s="8"/>
      <c r="C80" s="8"/>
      <c r="D80" s="8"/>
      <c r="E80" s="8"/>
    </row>
    <row r="81" spans="1:5" ht="15.75" x14ac:dyDescent="0.25">
      <c r="A81" s="8"/>
      <c r="B81" s="8"/>
      <c r="C81" s="8"/>
      <c r="D81" s="8"/>
      <c r="E81" s="8"/>
    </row>
    <row r="82" spans="1:5" ht="15.75" x14ac:dyDescent="0.25">
      <c r="A82" s="8"/>
      <c r="B82" s="8"/>
      <c r="C82" s="8"/>
      <c r="D82" s="8"/>
      <c r="E82" s="8"/>
    </row>
    <row r="83" spans="1:5" ht="15.75" x14ac:dyDescent="0.25">
      <c r="A83" s="8"/>
      <c r="B83" s="8"/>
      <c r="C83" s="8"/>
      <c r="D83" s="8"/>
      <c r="E83" s="8"/>
    </row>
    <row r="84" spans="1:5" ht="15.75" x14ac:dyDescent="0.25">
      <c r="A84" s="8"/>
      <c r="B84" s="8"/>
      <c r="C84" s="8"/>
      <c r="D84" s="8"/>
      <c r="E84" s="8"/>
    </row>
    <row r="85" spans="1:5" ht="15.75" x14ac:dyDescent="0.25">
      <c r="A85" s="8"/>
      <c r="B85" s="8"/>
      <c r="C85" s="8"/>
      <c r="D85" s="8"/>
      <c r="E85" s="8"/>
    </row>
    <row r="86" spans="1:5" ht="15.75" x14ac:dyDescent="0.25">
      <c r="A86" s="8"/>
      <c r="B86" s="8"/>
      <c r="C86" s="8"/>
      <c r="D86" s="8"/>
      <c r="E86" s="8"/>
    </row>
    <row r="87" spans="1:5" ht="15.75" x14ac:dyDescent="0.25">
      <c r="A87" s="8"/>
      <c r="B87" s="8"/>
      <c r="C87" s="8"/>
      <c r="D87" s="8"/>
      <c r="E87" s="8"/>
    </row>
    <row r="88" spans="1:5" ht="15.75" x14ac:dyDescent="0.25">
      <c r="A88" s="8"/>
      <c r="B88" s="8"/>
      <c r="C88" s="8"/>
      <c r="D88" s="8"/>
      <c r="E88" s="8"/>
    </row>
    <row r="89" spans="1:5" ht="15.75" x14ac:dyDescent="0.25">
      <c r="A89" s="8"/>
      <c r="B89" s="8"/>
      <c r="C89" s="8"/>
      <c r="D89" s="8"/>
      <c r="E89" s="8"/>
    </row>
    <row r="90" spans="1:5" ht="15.75" x14ac:dyDescent="0.25">
      <c r="A90" s="8"/>
      <c r="B90" s="8"/>
      <c r="C90" s="8"/>
      <c r="D90" s="8"/>
      <c r="E90" s="8"/>
    </row>
    <row r="91" spans="1:5" ht="15.75" x14ac:dyDescent="0.25">
      <c r="A91" s="8"/>
      <c r="B91" s="8"/>
      <c r="C91" s="8"/>
      <c r="D91" s="8"/>
      <c r="E91" s="8"/>
    </row>
    <row r="92" spans="1:5" ht="15.75" x14ac:dyDescent="0.25">
      <c r="A92" s="8"/>
      <c r="B92" s="8"/>
      <c r="C92" s="8"/>
      <c r="D92" s="8"/>
      <c r="E92" s="8"/>
    </row>
    <row r="93" spans="1:5" ht="15.75" x14ac:dyDescent="0.25">
      <c r="A93" s="8"/>
      <c r="B93" s="8"/>
      <c r="C93" s="8"/>
      <c r="D93" s="8"/>
      <c r="E93" s="8"/>
    </row>
    <row r="94" spans="1:5" ht="15.75" x14ac:dyDescent="0.25">
      <c r="A94" s="8"/>
      <c r="B94" s="8"/>
      <c r="C94" s="8"/>
      <c r="D94" s="8"/>
      <c r="E94" s="8"/>
    </row>
    <row r="95" spans="1:5" ht="15.75" x14ac:dyDescent="0.25">
      <c r="A95" s="8"/>
      <c r="B95" s="8"/>
      <c r="C95" s="8"/>
      <c r="D95" s="8"/>
      <c r="E95" s="8"/>
    </row>
  </sheetData>
  <mergeCells count="3">
    <mergeCell ref="A1:E1"/>
    <mergeCell ref="A3:E3"/>
    <mergeCell ref="A49:C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5" workbookViewId="0">
      <selection activeCell="D50" sqref="D50"/>
    </sheetView>
  </sheetViews>
  <sheetFormatPr defaultRowHeight="15" x14ac:dyDescent="0.25"/>
  <cols>
    <col min="1" max="1" width="41.28515625" customWidth="1"/>
    <col min="4" max="4" width="10.7109375" customWidth="1"/>
    <col min="5" max="5" width="36" customWidth="1"/>
  </cols>
  <sheetData>
    <row r="1" spans="1:5" ht="32.25" customHeight="1" x14ac:dyDescent="0.25">
      <c r="A1" s="14" t="s">
        <v>257</v>
      </c>
      <c r="B1" s="14"/>
      <c r="C1" s="14"/>
      <c r="D1" s="14"/>
      <c r="E1" s="14"/>
    </row>
    <row r="2" spans="1:5" ht="15.75" x14ac:dyDescent="0.25">
      <c r="A2" s="3" t="s">
        <v>256</v>
      </c>
      <c r="B2" s="3">
        <v>9.77</v>
      </c>
      <c r="C2" s="3"/>
      <c r="D2" s="3">
        <v>179619</v>
      </c>
      <c r="E2" s="3"/>
    </row>
    <row r="3" spans="1:5" ht="15.75" x14ac:dyDescent="0.25">
      <c r="A3" s="15" t="s">
        <v>229</v>
      </c>
      <c r="B3" s="15"/>
      <c r="C3" s="15"/>
      <c r="D3" s="15"/>
      <c r="E3" s="15"/>
    </row>
    <row r="4" spans="1:5" ht="15.75" x14ac:dyDescent="0.25">
      <c r="A4" s="4" t="s">
        <v>230</v>
      </c>
      <c r="B4" s="5"/>
      <c r="C4" s="5" t="s">
        <v>231</v>
      </c>
      <c r="D4" s="5" t="s">
        <v>2</v>
      </c>
      <c r="E4" s="2" t="s">
        <v>4</v>
      </c>
    </row>
    <row r="5" spans="1:5" ht="15.75" x14ac:dyDescent="0.25">
      <c r="A5" s="10" t="s">
        <v>216</v>
      </c>
      <c r="B5" s="5" t="s">
        <v>6</v>
      </c>
      <c r="C5" s="5">
        <v>1</v>
      </c>
      <c r="D5" s="5">
        <v>266</v>
      </c>
      <c r="E5" s="2" t="s">
        <v>217</v>
      </c>
    </row>
    <row r="6" spans="1:5" ht="31.5" x14ac:dyDescent="0.25">
      <c r="A6" s="10" t="s">
        <v>18</v>
      </c>
      <c r="B6" s="5" t="s">
        <v>19</v>
      </c>
      <c r="C6" s="5">
        <v>7</v>
      </c>
      <c r="D6" s="5">
        <v>335.23</v>
      </c>
      <c r="E6" s="2" t="s">
        <v>218</v>
      </c>
    </row>
    <row r="7" spans="1:5" ht="31.5" x14ac:dyDescent="0.25">
      <c r="A7" s="10" t="s">
        <v>31</v>
      </c>
      <c r="B7" s="5" t="s">
        <v>6</v>
      </c>
      <c r="C7" s="5">
        <v>0.3</v>
      </c>
      <c r="D7" s="5">
        <v>75</v>
      </c>
      <c r="E7" s="2" t="s">
        <v>113</v>
      </c>
    </row>
    <row r="8" spans="1:5" ht="15.75" x14ac:dyDescent="0.25">
      <c r="A8" s="10" t="s">
        <v>40</v>
      </c>
      <c r="B8" s="5" t="s">
        <v>41</v>
      </c>
      <c r="C8" s="5">
        <v>3</v>
      </c>
      <c r="D8" s="5">
        <v>123.57</v>
      </c>
      <c r="E8" s="2" t="s">
        <v>113</v>
      </c>
    </row>
    <row r="9" spans="1:5" ht="15.75" x14ac:dyDescent="0.25">
      <c r="A9" s="10" t="s">
        <v>40</v>
      </c>
      <c r="B9" s="5" t="s">
        <v>41</v>
      </c>
      <c r="C9" s="5">
        <v>3</v>
      </c>
      <c r="D9" s="5">
        <v>124.77</v>
      </c>
      <c r="E9" s="2" t="s">
        <v>113</v>
      </c>
    </row>
    <row r="10" spans="1:5" ht="31.5" x14ac:dyDescent="0.25">
      <c r="A10" s="10" t="s">
        <v>31</v>
      </c>
      <c r="B10" s="5" t="s">
        <v>6</v>
      </c>
      <c r="C10" s="5">
        <v>0.3</v>
      </c>
      <c r="D10" s="5">
        <v>75</v>
      </c>
      <c r="E10" s="2" t="s">
        <v>113</v>
      </c>
    </row>
    <row r="11" spans="1:5" ht="15.75" x14ac:dyDescent="0.25">
      <c r="A11" s="10" t="s">
        <v>114</v>
      </c>
      <c r="B11" s="5" t="s">
        <v>6</v>
      </c>
      <c r="C11" s="5">
        <v>0.5</v>
      </c>
      <c r="D11" s="5">
        <v>54</v>
      </c>
      <c r="E11" s="2" t="s">
        <v>113</v>
      </c>
    </row>
    <row r="12" spans="1:5" ht="15.75" x14ac:dyDescent="0.25">
      <c r="A12" s="10" t="s">
        <v>28</v>
      </c>
      <c r="B12" s="5" t="s">
        <v>6</v>
      </c>
      <c r="C12" s="5">
        <v>2</v>
      </c>
      <c r="D12" s="5">
        <v>26</v>
      </c>
      <c r="E12" s="2" t="s">
        <v>116</v>
      </c>
    </row>
    <row r="13" spans="1:5" ht="31.5" x14ac:dyDescent="0.25">
      <c r="A13" s="10" t="s">
        <v>219</v>
      </c>
      <c r="B13" s="5" t="s">
        <v>6</v>
      </c>
      <c r="C13" s="5">
        <v>3</v>
      </c>
      <c r="D13" s="5">
        <v>149.4</v>
      </c>
      <c r="E13" s="2" t="s">
        <v>116</v>
      </c>
    </row>
    <row r="14" spans="1:5" ht="15.75" x14ac:dyDescent="0.25">
      <c r="A14" s="10" t="s">
        <v>28</v>
      </c>
      <c r="B14" s="5" t="s">
        <v>6</v>
      </c>
      <c r="C14" s="5">
        <v>3</v>
      </c>
      <c r="D14" s="5">
        <v>39</v>
      </c>
      <c r="E14" s="2" t="s">
        <v>116</v>
      </c>
    </row>
    <row r="15" spans="1:5" ht="15.75" x14ac:dyDescent="0.25">
      <c r="A15" s="10" t="s">
        <v>103</v>
      </c>
      <c r="B15" s="5" t="s">
        <v>6</v>
      </c>
      <c r="C15" s="5">
        <v>1</v>
      </c>
      <c r="D15" s="5">
        <v>45</v>
      </c>
      <c r="E15" s="2" t="s">
        <v>116</v>
      </c>
    </row>
    <row r="16" spans="1:5" ht="15.75" x14ac:dyDescent="0.25">
      <c r="A16" s="10" t="s">
        <v>220</v>
      </c>
      <c r="B16" s="5" t="s">
        <v>6</v>
      </c>
      <c r="C16" s="5">
        <v>1</v>
      </c>
      <c r="D16" s="5">
        <v>74</v>
      </c>
      <c r="E16" s="2" t="s">
        <v>116</v>
      </c>
    </row>
    <row r="17" spans="1:5" ht="31.5" x14ac:dyDescent="0.25">
      <c r="A17" s="10" t="s">
        <v>219</v>
      </c>
      <c r="B17" s="5" t="s">
        <v>6</v>
      </c>
      <c r="C17" s="5">
        <v>2</v>
      </c>
      <c r="D17" s="5">
        <v>99.6</v>
      </c>
      <c r="E17" s="2" t="s">
        <v>116</v>
      </c>
    </row>
    <row r="18" spans="1:5" ht="15.75" x14ac:dyDescent="0.25">
      <c r="A18" s="10" t="s">
        <v>193</v>
      </c>
      <c r="B18" s="5" t="s">
        <v>6</v>
      </c>
      <c r="C18" s="5">
        <v>1</v>
      </c>
      <c r="D18" s="5">
        <v>290</v>
      </c>
      <c r="E18" s="2" t="s">
        <v>116</v>
      </c>
    </row>
    <row r="19" spans="1:5" ht="15.75" x14ac:dyDescent="0.25">
      <c r="A19" s="10" t="s">
        <v>199</v>
      </c>
      <c r="B19" s="5" t="s">
        <v>191</v>
      </c>
      <c r="C19" s="5">
        <v>0.25</v>
      </c>
      <c r="D19" s="5">
        <v>92.5</v>
      </c>
      <c r="E19" s="2" t="s">
        <v>204</v>
      </c>
    </row>
    <row r="20" spans="1:5" ht="15.75" x14ac:dyDescent="0.25">
      <c r="A20" s="10" t="s">
        <v>205</v>
      </c>
      <c r="B20" s="5" t="s">
        <v>6</v>
      </c>
      <c r="C20" s="5">
        <v>2</v>
      </c>
      <c r="D20" s="5">
        <v>32</v>
      </c>
      <c r="E20" s="2" t="s">
        <v>204</v>
      </c>
    </row>
    <row r="21" spans="1:5" ht="15.75" x14ac:dyDescent="0.25">
      <c r="A21" s="10" t="s">
        <v>137</v>
      </c>
      <c r="B21" s="5" t="s">
        <v>19</v>
      </c>
      <c r="C21" s="5">
        <v>25</v>
      </c>
      <c r="D21" s="5">
        <v>173.75</v>
      </c>
      <c r="E21" s="2" t="s">
        <v>204</v>
      </c>
    </row>
    <row r="22" spans="1:5" ht="15.75" x14ac:dyDescent="0.25">
      <c r="A22" s="10" t="s">
        <v>28</v>
      </c>
      <c r="B22" s="5" t="s">
        <v>6</v>
      </c>
      <c r="C22" s="5">
        <v>5</v>
      </c>
      <c r="D22" s="5">
        <v>60</v>
      </c>
      <c r="E22" s="2" t="s">
        <v>112</v>
      </c>
    </row>
    <row r="23" spans="1:5" ht="15.75" x14ac:dyDescent="0.25">
      <c r="A23" s="10" t="s">
        <v>221</v>
      </c>
      <c r="B23" s="5" t="s">
        <v>6</v>
      </c>
      <c r="C23" s="5">
        <v>2</v>
      </c>
      <c r="D23" s="5">
        <v>0.8</v>
      </c>
      <c r="E23" s="2" t="s">
        <v>222</v>
      </c>
    </row>
    <row r="24" spans="1:5" ht="15.75" x14ac:dyDescent="0.25">
      <c r="A24" s="10" t="s">
        <v>223</v>
      </c>
      <c r="B24" s="5" t="s">
        <v>6</v>
      </c>
      <c r="C24" s="5">
        <v>1</v>
      </c>
      <c r="D24" s="5">
        <v>1.2</v>
      </c>
      <c r="E24" s="2" t="s">
        <v>222</v>
      </c>
    </row>
    <row r="25" spans="1:5" ht="15.75" x14ac:dyDescent="0.25">
      <c r="A25" s="10" t="s">
        <v>224</v>
      </c>
      <c r="B25" s="5" t="s">
        <v>6</v>
      </c>
      <c r="C25" s="5">
        <v>1</v>
      </c>
      <c r="D25" s="5">
        <v>5.7</v>
      </c>
      <c r="E25" s="2" t="s">
        <v>222</v>
      </c>
    </row>
    <row r="26" spans="1:5" ht="15.75" x14ac:dyDescent="0.25">
      <c r="A26" s="10" t="s">
        <v>225</v>
      </c>
      <c r="B26" s="5" t="s">
        <v>6</v>
      </c>
      <c r="C26" s="5">
        <v>1</v>
      </c>
      <c r="D26" s="5" t="s">
        <v>226</v>
      </c>
      <c r="E26" s="2" t="s">
        <v>222</v>
      </c>
    </row>
    <row r="27" spans="1:5" ht="15.75" x14ac:dyDescent="0.25">
      <c r="A27" s="10" t="s">
        <v>40</v>
      </c>
      <c r="B27" s="5" t="s">
        <v>41</v>
      </c>
      <c r="C27" s="5">
        <v>3</v>
      </c>
      <c r="D27" s="5">
        <v>124.8</v>
      </c>
      <c r="E27" s="2" t="s">
        <v>113</v>
      </c>
    </row>
    <row r="28" spans="1:5" ht="15.75" x14ac:dyDescent="0.25">
      <c r="A28" s="10" t="s">
        <v>127</v>
      </c>
      <c r="B28" s="5" t="s">
        <v>6</v>
      </c>
      <c r="C28" s="5">
        <v>1</v>
      </c>
      <c r="D28" s="5">
        <v>158.34</v>
      </c>
      <c r="E28" s="2" t="s">
        <v>113</v>
      </c>
    </row>
    <row r="29" spans="1:5" ht="15.75" x14ac:dyDescent="0.25">
      <c r="A29" s="10" t="s">
        <v>128</v>
      </c>
      <c r="B29" s="5" t="s">
        <v>41</v>
      </c>
      <c r="C29" s="5">
        <v>0.3</v>
      </c>
      <c r="D29" s="5">
        <v>75</v>
      </c>
      <c r="E29" s="2" t="s">
        <v>113</v>
      </c>
    </row>
    <row r="30" spans="1:5" ht="15.75" x14ac:dyDescent="0.25">
      <c r="A30" s="10" t="s">
        <v>122</v>
      </c>
      <c r="B30" s="5" t="s">
        <v>41</v>
      </c>
      <c r="C30" s="5">
        <v>1</v>
      </c>
      <c r="D30" s="5">
        <v>82</v>
      </c>
      <c r="E30" s="2" t="s">
        <v>227</v>
      </c>
    </row>
    <row r="31" spans="1:5" ht="15.75" x14ac:dyDescent="0.25">
      <c r="A31" s="10" t="s">
        <v>211</v>
      </c>
      <c r="B31" s="5" t="s">
        <v>19</v>
      </c>
      <c r="C31" s="5">
        <v>2.2000000000000002</v>
      </c>
      <c r="D31" s="5">
        <v>435.71</v>
      </c>
      <c r="E31" s="2" t="s">
        <v>227</v>
      </c>
    </row>
    <row r="32" spans="1:5" ht="15.75" x14ac:dyDescent="0.25">
      <c r="A32" s="10" t="s">
        <v>137</v>
      </c>
      <c r="B32" s="5" t="s">
        <v>19</v>
      </c>
      <c r="C32" s="5">
        <v>30</v>
      </c>
      <c r="D32" s="5">
        <v>208.5</v>
      </c>
      <c r="E32" s="2" t="s">
        <v>138</v>
      </c>
    </row>
    <row r="33" spans="1:5" ht="15.75" x14ac:dyDescent="0.25">
      <c r="A33" s="10" t="s">
        <v>137</v>
      </c>
      <c r="B33" s="5" t="s">
        <v>19</v>
      </c>
      <c r="C33" s="5">
        <v>30</v>
      </c>
      <c r="D33" s="5">
        <v>213</v>
      </c>
      <c r="E33" s="2" t="s">
        <v>194</v>
      </c>
    </row>
    <row r="34" spans="1:5" ht="15.75" x14ac:dyDescent="0.25">
      <c r="A34" s="6" t="s">
        <v>234</v>
      </c>
      <c r="B34" s="5"/>
      <c r="C34" s="5"/>
      <c r="D34" s="3" t="s">
        <v>228</v>
      </c>
      <c r="E34" s="2"/>
    </row>
    <row r="35" spans="1:5" ht="15.75" x14ac:dyDescent="0.25">
      <c r="A35" s="10" t="s">
        <v>235</v>
      </c>
      <c r="B35" s="2"/>
      <c r="C35" s="2"/>
      <c r="D35" s="5">
        <v>705.76</v>
      </c>
      <c r="E35" s="2"/>
    </row>
    <row r="36" spans="1:5" ht="15.75" x14ac:dyDescent="0.25">
      <c r="A36" s="10" t="s">
        <v>237</v>
      </c>
      <c r="B36" s="2"/>
      <c r="C36" s="2"/>
      <c r="D36" s="5">
        <v>21414.52</v>
      </c>
      <c r="E36" s="2"/>
    </row>
    <row r="37" spans="1:5" ht="15.75" x14ac:dyDescent="0.25">
      <c r="A37" s="10" t="s">
        <v>142</v>
      </c>
      <c r="B37" s="2"/>
      <c r="C37" s="2"/>
      <c r="D37" s="5">
        <v>335.22</v>
      </c>
      <c r="E37" s="2"/>
    </row>
    <row r="38" spans="1:5" ht="15.75" x14ac:dyDescent="0.25">
      <c r="A38" s="10" t="s">
        <v>236</v>
      </c>
      <c r="B38" s="2"/>
      <c r="C38" s="2"/>
      <c r="D38" s="5">
        <v>2081.29</v>
      </c>
      <c r="E38" s="2"/>
    </row>
    <row r="39" spans="1:5" ht="15.75" x14ac:dyDescent="0.25">
      <c r="A39" s="2" t="s">
        <v>144</v>
      </c>
      <c r="B39" s="2"/>
      <c r="C39" s="2"/>
      <c r="D39" s="5">
        <v>2371.42</v>
      </c>
      <c r="E39" s="2"/>
    </row>
    <row r="40" spans="1:5" ht="15.75" x14ac:dyDescent="0.25">
      <c r="A40" s="2" t="s">
        <v>242</v>
      </c>
      <c r="B40" s="2"/>
      <c r="C40" s="2"/>
      <c r="D40" s="5">
        <v>782.96</v>
      </c>
      <c r="E40" s="2"/>
    </row>
    <row r="41" spans="1:5" ht="15.75" x14ac:dyDescent="0.25">
      <c r="A41" s="2" t="s">
        <v>244</v>
      </c>
      <c r="B41" s="2"/>
      <c r="C41" s="2"/>
      <c r="D41" s="5">
        <v>30889.06</v>
      </c>
      <c r="E41" s="2"/>
    </row>
    <row r="42" spans="1:5" ht="15.75" x14ac:dyDescent="0.25">
      <c r="A42" s="2" t="s">
        <v>253</v>
      </c>
      <c r="B42" s="2"/>
      <c r="C42" s="2"/>
      <c r="D42" s="5">
        <v>3289.92</v>
      </c>
      <c r="E42" s="2"/>
    </row>
    <row r="43" spans="1:5" ht="15.75" x14ac:dyDescent="0.25">
      <c r="A43" s="2" t="s">
        <v>254</v>
      </c>
      <c r="B43" s="2"/>
      <c r="C43" s="2"/>
      <c r="D43" s="5">
        <v>3096.36</v>
      </c>
      <c r="E43" s="2"/>
    </row>
    <row r="44" spans="1:5" ht="15.75" x14ac:dyDescent="0.25">
      <c r="A44" s="2" t="s">
        <v>245</v>
      </c>
      <c r="B44" s="2"/>
      <c r="C44" s="2"/>
      <c r="D44" s="5">
        <v>3081.95</v>
      </c>
      <c r="E44" s="2"/>
    </row>
    <row r="45" spans="1:5" ht="15.75" x14ac:dyDescent="0.25">
      <c r="A45" s="2" t="s">
        <v>246</v>
      </c>
      <c r="B45" s="2"/>
      <c r="C45" s="2"/>
      <c r="D45" s="5">
        <v>101509.87</v>
      </c>
      <c r="E45" s="2"/>
    </row>
    <row r="46" spans="1:5" ht="15.75" x14ac:dyDescent="0.25">
      <c r="A46" s="2" t="s">
        <v>247</v>
      </c>
      <c r="B46" s="2"/>
      <c r="C46" s="2"/>
      <c r="D46" s="5">
        <v>26102.52</v>
      </c>
      <c r="E46" s="2"/>
    </row>
    <row r="47" spans="1:5" ht="15.75" x14ac:dyDescent="0.25">
      <c r="A47" s="2" t="s">
        <v>249</v>
      </c>
      <c r="B47" s="5"/>
      <c r="C47" s="5"/>
      <c r="D47" s="11">
        <v>3100</v>
      </c>
      <c r="E47" s="1"/>
    </row>
    <row r="48" spans="1:5" ht="15.75" x14ac:dyDescent="0.25">
      <c r="A48" s="4" t="s">
        <v>195</v>
      </c>
      <c r="B48" s="3"/>
      <c r="C48" s="3"/>
      <c r="D48" s="12">
        <f>SUM(D35:D47)</f>
        <v>198760.84999999998</v>
      </c>
      <c r="E48" s="1"/>
    </row>
    <row r="49" spans="1:5" ht="15.75" x14ac:dyDescent="0.25">
      <c r="A49" s="4"/>
      <c r="B49" s="4"/>
      <c r="C49" s="4"/>
      <c r="D49" s="11"/>
      <c r="E49" s="1"/>
    </row>
    <row r="50" spans="1:5" ht="15.75" x14ac:dyDescent="0.25">
      <c r="A50" s="22" t="s">
        <v>250</v>
      </c>
      <c r="B50" s="23"/>
      <c r="C50" s="24"/>
      <c r="D50" s="13">
        <f>D2-D48</f>
        <v>-19141.849999999977</v>
      </c>
      <c r="E50" s="1"/>
    </row>
    <row r="51" spans="1:5" x14ac:dyDescent="0.25">
      <c r="A51" s="1"/>
      <c r="B51" s="1"/>
      <c r="C51" s="1"/>
      <c r="D51" s="11"/>
      <c r="E51" s="1"/>
    </row>
  </sheetData>
  <mergeCells count="3">
    <mergeCell ref="A1:E1"/>
    <mergeCell ref="A3:E3"/>
    <mergeCell ref="A50:C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Д,6</vt:lpstr>
      <vt:lpstr>Е,36</vt:lpstr>
      <vt:lpstr>А,2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User</cp:lastModifiedBy>
  <dcterms:created xsi:type="dcterms:W3CDTF">2020-02-25T10:14:40Z</dcterms:created>
  <dcterms:modified xsi:type="dcterms:W3CDTF">2020-03-10T13:24:18Z</dcterms:modified>
</cp:coreProperties>
</file>