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120" windowWidth="27795" windowHeight="12585"/>
  </bookViews>
  <sheets>
    <sheet name="Дост." sheetId="1" r:id="rId1"/>
  </sheets>
  <calcPr calcId="152511"/>
</workbook>
</file>

<file path=xl/calcChain.xml><?xml version="1.0" encoding="utf-8"?>
<calcChain xmlns="http://schemas.openxmlformats.org/spreadsheetml/2006/main">
  <c r="D25" i="1" l="1"/>
  <c r="D26" i="1" l="1"/>
</calcChain>
</file>

<file path=xl/sharedStrings.xml><?xml version="1.0" encoding="utf-8"?>
<sst xmlns="http://schemas.openxmlformats.org/spreadsheetml/2006/main" count="403" uniqueCount="138">
  <si>
    <t>Итого расходов по дому:</t>
  </si>
  <si>
    <t>в т.ч. ТМЦ используемые при ремонте</t>
  </si>
  <si>
    <t>Товар</t>
  </si>
  <si>
    <t>Единица</t>
  </si>
  <si>
    <t>Количество</t>
  </si>
  <si>
    <t>Цена</t>
  </si>
  <si>
    <t>Сумма</t>
  </si>
  <si>
    <t>ОТЧЕТ УК ООО "ЖИЛСЕРВИС ОРЛОВСКОГО РАЙОНА" 2020г.</t>
  </si>
  <si>
    <t>площадь (кв.м)</t>
  </si>
  <si>
    <t>тариф</t>
  </si>
  <si>
    <t>фактические доходы</t>
  </si>
  <si>
    <t>период выполнения работ</t>
  </si>
  <si>
    <t>Фин. результат за год (перерасход):</t>
  </si>
  <si>
    <t>руб.</t>
  </si>
  <si>
    <t xml:space="preserve"> ремонт  канал. сетей</t>
  </si>
  <si>
    <t xml:space="preserve"> ремонт окон и остекленение</t>
  </si>
  <si>
    <t xml:space="preserve"> ремонт подъездов</t>
  </si>
  <si>
    <t xml:space="preserve"> ремонт системы ГВС</t>
  </si>
  <si>
    <t xml:space="preserve"> ремонт системы ХВС</t>
  </si>
  <si>
    <t xml:space="preserve"> ремонт системы ЦО</t>
  </si>
  <si>
    <t xml:space="preserve"> ремонт электросетей</t>
  </si>
  <si>
    <t>аварийно-заявочный ремонт</t>
  </si>
  <si>
    <t>дератизация МОП</t>
  </si>
  <si>
    <t>замена осветительных приборов</t>
  </si>
  <si>
    <t>освещение МОП</t>
  </si>
  <si>
    <t>расходы АУП</t>
  </si>
  <si>
    <t>содержание лифтов</t>
  </si>
  <si>
    <t>содержание придомовой тер.</t>
  </si>
  <si>
    <t>содержание придомовой территории</t>
  </si>
  <si>
    <t>технический осмотр</t>
  </si>
  <si>
    <t>техобслуживание ж/домов</t>
  </si>
  <si>
    <t>транспортные расходы</t>
  </si>
  <si>
    <t>ж/д  Достоевского,6 г. Орел</t>
  </si>
  <si>
    <t>Поликарбонат 4мм прозрачный</t>
  </si>
  <si>
    <t>м</t>
  </si>
  <si>
    <t>Прес-шайба сверло 4.2х25</t>
  </si>
  <si>
    <t>шт</t>
  </si>
  <si>
    <t>Кран шаровый 1 1/4 г/г ручка</t>
  </si>
  <si>
    <t>Сгон 32 черн</t>
  </si>
  <si>
    <t>Муфта 32 черн</t>
  </si>
  <si>
    <t>Контрогайка 32 черн</t>
  </si>
  <si>
    <t>Кран шаровый  1\2г\г бабочка</t>
  </si>
  <si>
    <t>ПП Муфта 20</t>
  </si>
  <si>
    <t>диск отрез.ф 125</t>
  </si>
  <si>
    <t>ПП труба  PN 20  32х5,2</t>
  </si>
  <si>
    <t>Лампа Лон 60</t>
  </si>
  <si>
    <t>Вентиль 50 латунь</t>
  </si>
  <si>
    <t>2 865,00</t>
  </si>
  <si>
    <t>Бензин АИ-92</t>
  </si>
  <si>
    <t>л</t>
  </si>
  <si>
    <t>Изолента 0,18*19ммм красная 20 метров иэк</t>
  </si>
  <si>
    <t>Вентиль 30</t>
  </si>
  <si>
    <t>ремонт трубопровода ХВС</t>
  </si>
  <si>
    <t>Лен сантехнический</t>
  </si>
  <si>
    <t>ремонт эл. сетей</t>
  </si>
  <si>
    <t>Подводка к смесителю нерж.</t>
  </si>
  <si>
    <t>ремонт канализационных сетей</t>
  </si>
  <si>
    <t>Манжет 123*110</t>
  </si>
  <si>
    <t>Труба 110-0,5 м РР</t>
  </si>
  <si>
    <t>Манжета переходная с чугуна на ПВХ 124/110</t>
  </si>
  <si>
    <t>Заглушка 110</t>
  </si>
  <si>
    <t>Отвод 87*110 РР</t>
  </si>
  <si>
    <t>Труба 110  - 2,0м Политрон</t>
  </si>
  <si>
    <t>Переход на чугун 110х123 с рез</t>
  </si>
  <si>
    <t>Тройник 110х110х45* политрон</t>
  </si>
  <si>
    <t>Гипохлорит кальция</t>
  </si>
  <si>
    <t>кг</t>
  </si>
  <si>
    <t>дератизация</t>
  </si>
  <si>
    <t>Газ. Балон  (всесез) Следопыт</t>
  </si>
  <si>
    <t xml:space="preserve"> ремонт трубопровода ГВС</t>
  </si>
  <si>
    <t>VT кран шаровый 1/2 г/г баб.</t>
  </si>
  <si>
    <t>Изолента 0,18*19ммм синяя 20 метров иэк</t>
  </si>
  <si>
    <t>Гипохлорит натрия</t>
  </si>
  <si>
    <t>обработка подъездов</t>
  </si>
  <si>
    <t>Эмаль ПФ-115 "SPECCO" черная</t>
  </si>
  <si>
    <t>покраска задвижки</t>
  </si>
  <si>
    <t>Масло для 2-х тактных двигателей минер.</t>
  </si>
  <si>
    <t>окос травы на прид. террит.</t>
  </si>
  <si>
    <t>АИ-92</t>
  </si>
  <si>
    <t>ПУГНП/ПУГВП/ВВГ 3*1,5 провод</t>
  </si>
  <si>
    <t>1 150,00</t>
  </si>
  <si>
    <t>ремонт эл. проводки</t>
  </si>
  <si>
    <t>Лента ФУМ</t>
  </si>
  <si>
    <t>замена кранового шара</t>
  </si>
  <si>
    <t>Зерно от мышей</t>
  </si>
  <si>
    <t>окос придомовой территории</t>
  </si>
  <si>
    <t>Арматура Нбб 64-60 потолочная</t>
  </si>
  <si>
    <t>Фас дубль 125г</t>
  </si>
  <si>
    <t xml:space="preserve"> ремонт стояка ХВС</t>
  </si>
  <si>
    <t>Вентиль 20</t>
  </si>
  <si>
    <t>Патрон керам Е-27</t>
  </si>
  <si>
    <t>АПБПП/АПУНП/АВВГ-Т2х2,5 провод белый</t>
  </si>
  <si>
    <t>ремонт электропроводки</t>
  </si>
  <si>
    <t>Нипель лат ник ALT-L 1 1\4"</t>
  </si>
  <si>
    <t>Бочата 1/2 хром</t>
  </si>
  <si>
    <t>окос придомовой террит.</t>
  </si>
  <si>
    <t>Кран шаровый  1/2 г/г рычаг</t>
  </si>
  <si>
    <t>замена шарового крана</t>
  </si>
  <si>
    <t>VT кран шаровый 1" г/г баб.</t>
  </si>
  <si>
    <t>1 462,00</t>
  </si>
  <si>
    <t>Тройник чугун 20х15</t>
  </si>
  <si>
    <t>Муфта (чугун) д-20</t>
  </si>
  <si>
    <t>Сгон 20 черн</t>
  </si>
  <si>
    <t>Держатель д/труб Д-20мм</t>
  </si>
  <si>
    <t>Сгон в сборе 1/2</t>
  </si>
  <si>
    <t>Контрогайка стальная 20</t>
  </si>
  <si>
    <t>Бочонок 1/2</t>
  </si>
  <si>
    <t>Шпатлевка выравнивающая "Боларс"</t>
  </si>
  <si>
    <t>Грунтовка универсальная глубокого проникновения</t>
  </si>
  <si>
    <t>Бочонок 3/4</t>
  </si>
  <si>
    <t>ремонт стояка ГВС</t>
  </si>
  <si>
    <t>Муфта зажимная GEBO 1/2 НР</t>
  </si>
  <si>
    <t>VT кран шаровый 3/4 г/г баб.</t>
  </si>
  <si>
    <t>кран шаровый для воды 1  3/4" ВВ рычаг Ру16</t>
  </si>
  <si>
    <t>ремонт стояка ХВС</t>
  </si>
  <si>
    <t>обработка мест общего пользования</t>
  </si>
  <si>
    <t>Выключатель 1кл.</t>
  </si>
  <si>
    <t>стекло к НББ 61-60 маленький</t>
  </si>
  <si>
    <t>Остекленение окна</t>
  </si>
  <si>
    <t>Соль Галит</t>
  </si>
  <si>
    <t>обработка придомовой территории</t>
  </si>
  <si>
    <t>Герметик силикон б\цв,д\бет. и камня 300мм...</t>
  </si>
  <si>
    <t>Вентиль 50 бронзов</t>
  </si>
  <si>
    <t>2 870,00</t>
  </si>
  <si>
    <t>замена вентеля на системе ХВС</t>
  </si>
  <si>
    <t xml:space="preserve">ремонт трубопровода ГВС </t>
  </si>
  <si>
    <t>ремонт окон</t>
  </si>
  <si>
    <t xml:space="preserve">ремонт окон </t>
  </si>
  <si>
    <t xml:space="preserve">ремонт эл. сетей </t>
  </si>
  <si>
    <t>благоустройство придом. территорий</t>
  </si>
  <si>
    <t>услуги банка</t>
  </si>
  <si>
    <t>январь,март,ноябрь,декабрь</t>
  </si>
  <si>
    <t>май,июнь-сентябрь,ноябрь,декабрь</t>
  </si>
  <si>
    <t>март,декабрь</t>
  </si>
  <si>
    <t>май,июнь</t>
  </si>
  <si>
    <t>январь-март,июнь-октябрь,декабрь</t>
  </si>
  <si>
    <t>июнь</t>
  </si>
  <si>
    <t>январь,март,апрель,июнь,сентябрь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</si>
</sst>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workbookViewId="0">
      <selection activeCell="A6" sqref="A6"/>
    </sheetView>
  </sheetViews>
  <sheetFormatPr defaultRowHeight="15" x14ac:dyDescent="0.25"/>
  <cols>
    <col min="1" max="1" width="40.140625" customWidth="1"/>
    <col min="2" max="2" width="9.140625" hidden="1" customWidth="1"/>
    <col min="3" max="3" width="11" hidden="1" customWidth="1"/>
    <col min="4" max="4" width="11.28515625" customWidth="1"/>
    <col min="5" max="5" width="8.7109375" hidden="1" customWidth="1"/>
    <col min="6" max="6" width="8.85546875" hidden="1" customWidth="1"/>
    <col min="7" max="7" width="0.42578125" hidden="1" customWidth="1"/>
    <col min="8" max="8" width="9" customWidth="1"/>
    <col min="9" max="9" width="8.7109375" customWidth="1"/>
    <col min="10" max="10" width="0.42578125" hidden="1" customWidth="1"/>
    <col min="11" max="11" width="44.42578125" customWidth="1"/>
    <col min="12" max="14" width="9.140625" hidden="1" customWidth="1"/>
  </cols>
  <sheetData>
    <row r="1" spans="1:14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4" x14ac:dyDescent="0.25">
      <c r="A2" s="9" t="s">
        <v>8</v>
      </c>
      <c r="B2" s="11"/>
      <c r="C2" s="11"/>
      <c r="D2" s="9">
        <v>4150.3500000000004</v>
      </c>
      <c r="E2" s="9"/>
      <c r="F2" s="9"/>
      <c r="G2" s="9"/>
      <c r="H2" s="9"/>
      <c r="I2" s="9"/>
      <c r="J2" s="9"/>
      <c r="K2" s="9"/>
    </row>
    <row r="3" spans="1:14" x14ac:dyDescent="0.25">
      <c r="A3" s="9" t="s">
        <v>9</v>
      </c>
      <c r="B3" s="11"/>
      <c r="C3" s="11"/>
      <c r="D3" s="9">
        <v>15.85</v>
      </c>
      <c r="E3" s="9"/>
      <c r="F3" s="9"/>
      <c r="G3" s="9"/>
      <c r="H3" s="9"/>
      <c r="I3" s="9"/>
      <c r="J3" s="9"/>
      <c r="K3" s="9"/>
    </row>
    <row r="4" spans="1:14" x14ac:dyDescent="0.25">
      <c r="A4" s="9" t="s">
        <v>10</v>
      </c>
      <c r="B4" s="11"/>
      <c r="C4" s="11"/>
      <c r="D4" s="12">
        <v>710456</v>
      </c>
      <c r="E4" s="9"/>
      <c r="F4" s="9"/>
      <c r="G4" s="9"/>
      <c r="H4" s="14" t="s">
        <v>13</v>
      </c>
      <c r="I4" s="9"/>
      <c r="J4" s="9"/>
      <c r="K4" s="9"/>
    </row>
    <row r="5" spans="1:14" ht="15.75" x14ac:dyDescent="0.25">
      <c r="A5" s="15" t="s">
        <v>32</v>
      </c>
      <c r="D5" s="1"/>
      <c r="E5" s="1"/>
      <c r="F5" s="1"/>
      <c r="G5" s="1"/>
      <c r="H5" s="1"/>
      <c r="I5" s="1"/>
      <c r="J5" s="1"/>
      <c r="K5" s="13" t="s">
        <v>11</v>
      </c>
    </row>
    <row r="6" spans="1:14" ht="18.75" x14ac:dyDescent="0.3">
      <c r="A6" s="3" t="s">
        <v>14</v>
      </c>
      <c r="B6" s="3"/>
      <c r="C6" s="3"/>
      <c r="D6" s="6">
        <v>8745.24</v>
      </c>
      <c r="E6" s="2"/>
      <c r="F6" s="2"/>
      <c r="G6" s="2"/>
      <c r="H6" s="2"/>
      <c r="I6" s="2"/>
      <c r="J6" s="2"/>
      <c r="K6" s="2" t="s">
        <v>133</v>
      </c>
      <c r="L6" s="2"/>
      <c r="M6" s="2"/>
      <c r="N6" s="2"/>
    </row>
    <row r="7" spans="1:14" ht="18.75" x14ac:dyDescent="0.3">
      <c r="A7" s="3" t="s">
        <v>15</v>
      </c>
      <c r="B7" s="3"/>
      <c r="C7" s="3"/>
      <c r="D7" s="6">
        <v>3772.8</v>
      </c>
      <c r="E7" s="2"/>
      <c r="F7" s="2"/>
      <c r="G7" s="2"/>
      <c r="H7" s="2"/>
      <c r="I7" s="2"/>
      <c r="J7" s="2"/>
      <c r="K7" s="2" t="s">
        <v>131</v>
      </c>
      <c r="L7" s="2"/>
      <c r="M7" s="2"/>
      <c r="N7" s="2"/>
    </row>
    <row r="8" spans="1:14" ht="18.75" x14ac:dyDescent="0.3">
      <c r="A8" s="3" t="s">
        <v>16</v>
      </c>
      <c r="B8" s="3"/>
      <c r="C8" s="3"/>
      <c r="D8" s="6">
        <v>3514.8</v>
      </c>
      <c r="E8" s="2"/>
      <c r="F8" s="2"/>
      <c r="G8" s="2"/>
      <c r="H8" s="2"/>
      <c r="I8" s="2"/>
      <c r="J8" s="2"/>
      <c r="K8" s="2" t="s">
        <v>136</v>
      </c>
      <c r="L8" s="2"/>
      <c r="M8" s="2"/>
      <c r="N8" s="2"/>
    </row>
    <row r="9" spans="1:14" ht="18.75" x14ac:dyDescent="0.3">
      <c r="A9" s="3" t="s">
        <v>17</v>
      </c>
      <c r="B9" s="3"/>
      <c r="C9" s="3"/>
      <c r="D9" s="6">
        <v>16063.67</v>
      </c>
      <c r="E9" s="2"/>
      <c r="F9" s="2"/>
      <c r="G9" s="2"/>
      <c r="H9" s="2"/>
      <c r="I9" s="2"/>
      <c r="J9" s="2"/>
      <c r="K9" s="2" t="s">
        <v>137</v>
      </c>
      <c r="L9" s="2"/>
      <c r="M9" s="2"/>
      <c r="N9" s="2"/>
    </row>
    <row r="10" spans="1:14" ht="18.75" x14ac:dyDescent="0.3">
      <c r="A10" s="3" t="s">
        <v>18</v>
      </c>
      <c r="B10" s="3"/>
      <c r="C10" s="3"/>
      <c r="D10" s="6">
        <v>54244.38</v>
      </c>
      <c r="E10" s="2"/>
      <c r="F10" s="2"/>
      <c r="G10" s="2"/>
      <c r="H10" s="2"/>
      <c r="I10" s="2"/>
      <c r="J10" s="2"/>
      <c r="K10" s="2" t="s">
        <v>135</v>
      </c>
      <c r="L10" s="2"/>
      <c r="M10" s="2"/>
      <c r="N10" s="2"/>
    </row>
    <row r="11" spans="1:14" ht="18.75" x14ac:dyDescent="0.3">
      <c r="A11" s="3" t="s">
        <v>19</v>
      </c>
      <c r="B11" s="3"/>
      <c r="C11" s="3"/>
      <c r="D11" s="6">
        <v>1471.8</v>
      </c>
      <c r="E11" s="2"/>
      <c r="F11" s="2"/>
      <c r="G11" s="2"/>
      <c r="H11" s="2"/>
      <c r="I11" s="2"/>
      <c r="J11" s="2"/>
      <c r="K11" s="2" t="s">
        <v>134</v>
      </c>
      <c r="L11" s="2"/>
      <c r="M11" s="2"/>
      <c r="N11" s="2"/>
    </row>
    <row r="12" spans="1:14" ht="18.75" x14ac:dyDescent="0.3">
      <c r="A12" s="3" t="s">
        <v>20</v>
      </c>
      <c r="B12" s="3"/>
      <c r="C12" s="3"/>
      <c r="D12" s="6">
        <v>11145.49</v>
      </c>
      <c r="E12" s="2"/>
      <c r="F12" s="2"/>
      <c r="G12" s="2"/>
      <c r="H12" s="2"/>
      <c r="I12" s="2"/>
      <c r="J12" s="2"/>
      <c r="K12" s="2" t="s">
        <v>132</v>
      </c>
      <c r="L12" s="2"/>
      <c r="M12" s="2"/>
      <c r="N12" s="2"/>
    </row>
    <row r="13" spans="1:14" ht="18.75" x14ac:dyDescent="0.3">
      <c r="A13" s="3" t="s">
        <v>21</v>
      </c>
      <c r="B13" s="3"/>
      <c r="C13" s="3"/>
      <c r="D13" s="6">
        <v>70961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8.75" x14ac:dyDescent="0.3">
      <c r="A14" s="3" t="s">
        <v>22</v>
      </c>
      <c r="B14" s="3"/>
      <c r="C14" s="3"/>
      <c r="D14" s="6">
        <v>1342.4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8.75" x14ac:dyDescent="0.3">
      <c r="A15" s="3" t="s">
        <v>23</v>
      </c>
      <c r="B15" s="3"/>
      <c r="C15" s="3"/>
      <c r="D15" s="6">
        <v>3131.9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8.75" x14ac:dyDescent="0.3">
      <c r="A16" s="3" t="s">
        <v>25</v>
      </c>
      <c r="B16" s="3"/>
      <c r="C16" s="3"/>
      <c r="D16" s="6">
        <v>91656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 x14ac:dyDescent="0.3">
      <c r="A17" s="3" t="s">
        <v>26</v>
      </c>
      <c r="B17" s="3"/>
      <c r="C17" s="3"/>
      <c r="D17" s="6">
        <v>79483.740000000005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 x14ac:dyDescent="0.3">
      <c r="A18" s="3" t="s">
        <v>27</v>
      </c>
      <c r="B18" s="3"/>
      <c r="C18" s="3"/>
      <c r="D18" s="6">
        <v>290811.12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 x14ac:dyDescent="0.3">
      <c r="A19" s="3" t="s">
        <v>28</v>
      </c>
      <c r="B19" s="3"/>
      <c r="C19" s="3"/>
      <c r="D19" s="6">
        <v>981.38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.75" x14ac:dyDescent="0.3">
      <c r="A20" s="3" t="s">
        <v>29</v>
      </c>
      <c r="B20" s="3"/>
      <c r="C20" s="3"/>
      <c r="D20" s="6">
        <v>38184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.75" x14ac:dyDescent="0.3">
      <c r="A21" s="3" t="s">
        <v>30</v>
      </c>
      <c r="B21" s="3"/>
      <c r="C21" s="3"/>
      <c r="D21" s="6">
        <v>90371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x14ac:dyDescent="0.3">
      <c r="A22" s="3" t="s">
        <v>31</v>
      </c>
      <c r="B22" s="3"/>
      <c r="C22" s="3"/>
      <c r="D22" s="6">
        <v>12092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8.75" x14ac:dyDescent="0.3">
      <c r="A23" s="3" t="s">
        <v>129</v>
      </c>
      <c r="B23" s="2"/>
      <c r="C23" s="2"/>
      <c r="D23" s="10">
        <v>6225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8.75" x14ac:dyDescent="0.3">
      <c r="A24" s="3" t="s">
        <v>130</v>
      </c>
      <c r="B24" s="2"/>
      <c r="C24" s="2"/>
      <c r="D24" s="10">
        <v>14209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8.75" x14ac:dyDescent="0.3">
      <c r="A25" s="4" t="s">
        <v>0</v>
      </c>
      <c r="B25" s="4"/>
      <c r="C25" s="4"/>
      <c r="D25" s="7">
        <f>SUM(D6:D24)</f>
        <v>798406.72</v>
      </c>
      <c r="E25" s="3"/>
      <c r="F25" s="3"/>
      <c r="G25" s="3"/>
      <c r="H25" s="3"/>
      <c r="I25" s="2"/>
      <c r="J25" s="2"/>
      <c r="K25" s="2"/>
      <c r="L25" s="2"/>
      <c r="M25" s="2"/>
      <c r="N25" s="2"/>
    </row>
    <row r="26" spans="1:14" ht="18.75" x14ac:dyDescent="0.3">
      <c r="A26" s="4" t="s">
        <v>12</v>
      </c>
      <c r="B26" s="4"/>
      <c r="C26" s="4"/>
      <c r="D26" s="8">
        <f>D4-D25</f>
        <v>-87950.719999999972</v>
      </c>
      <c r="E26" s="3"/>
      <c r="F26" s="3"/>
      <c r="G26" s="3"/>
      <c r="H26" s="3"/>
      <c r="I26" s="2"/>
      <c r="J26" s="2"/>
      <c r="K26" s="2"/>
      <c r="L26" s="2"/>
      <c r="M26" s="2"/>
      <c r="N26" s="2"/>
    </row>
    <row r="27" spans="1:14" ht="18.75" x14ac:dyDescent="0.3">
      <c r="A27" s="16" t="s">
        <v>1</v>
      </c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2"/>
      <c r="M27" s="2"/>
      <c r="N27" s="2"/>
    </row>
    <row r="28" spans="1:14" ht="18.75" x14ac:dyDescent="0.3">
      <c r="A28" s="2" t="s">
        <v>2</v>
      </c>
      <c r="B28" s="2" t="s">
        <v>3</v>
      </c>
      <c r="C28" s="2"/>
      <c r="D28" s="2" t="s">
        <v>4</v>
      </c>
      <c r="E28" s="2"/>
      <c r="F28" s="2" t="s">
        <v>5</v>
      </c>
      <c r="G28" s="2"/>
      <c r="H28" s="2"/>
      <c r="I28" s="2" t="s">
        <v>6</v>
      </c>
      <c r="J28" s="2"/>
      <c r="K28" s="2"/>
      <c r="L28" s="2"/>
      <c r="M28" s="2"/>
      <c r="N28" s="2"/>
    </row>
    <row r="29" spans="1:14" ht="18.75" x14ac:dyDescent="0.3">
      <c r="A29" s="3" t="s">
        <v>33</v>
      </c>
      <c r="B29" s="3">
        <v>6</v>
      </c>
      <c r="C29" s="3" t="s">
        <v>34</v>
      </c>
      <c r="D29" s="6">
        <v>2.5</v>
      </c>
      <c r="E29" s="3"/>
      <c r="F29" s="3">
        <v>182</v>
      </c>
      <c r="G29" s="3"/>
      <c r="H29" s="6" t="s">
        <v>34</v>
      </c>
      <c r="I29" s="3">
        <v>455</v>
      </c>
      <c r="J29" s="3"/>
      <c r="K29" s="3" t="s">
        <v>126</v>
      </c>
      <c r="L29" s="2"/>
      <c r="M29" s="2"/>
      <c r="N29" s="2"/>
    </row>
    <row r="30" spans="1:14" ht="18.75" x14ac:dyDescent="0.3">
      <c r="A30" s="3" t="s">
        <v>35</v>
      </c>
      <c r="B30" s="3">
        <v>796</v>
      </c>
      <c r="C30" s="3" t="s">
        <v>36</v>
      </c>
      <c r="D30" s="6">
        <v>20</v>
      </c>
      <c r="E30" s="6"/>
      <c r="F30" s="6">
        <v>0.84</v>
      </c>
      <c r="G30" s="6"/>
      <c r="H30" s="6" t="s">
        <v>36</v>
      </c>
      <c r="I30" s="6">
        <v>16.8</v>
      </c>
      <c r="J30" s="3"/>
      <c r="K30" s="3" t="s">
        <v>127</v>
      </c>
      <c r="L30" s="2"/>
      <c r="M30" s="2"/>
      <c r="N30" s="2"/>
    </row>
    <row r="31" spans="1:14" ht="18.75" x14ac:dyDescent="0.3">
      <c r="A31" s="3" t="s">
        <v>37</v>
      </c>
      <c r="B31" s="3">
        <v>796</v>
      </c>
      <c r="C31" s="3" t="s">
        <v>36</v>
      </c>
      <c r="D31" s="6">
        <v>1</v>
      </c>
      <c r="E31" s="6"/>
      <c r="F31" s="6">
        <v>430.2</v>
      </c>
      <c r="G31" s="6"/>
      <c r="H31" s="6" t="s">
        <v>36</v>
      </c>
      <c r="I31" s="6">
        <v>430.2</v>
      </c>
      <c r="J31" s="3"/>
      <c r="K31" s="3" t="s">
        <v>125</v>
      </c>
      <c r="L31" s="2"/>
      <c r="M31" s="2"/>
      <c r="N31" s="2"/>
    </row>
    <row r="32" spans="1:14" ht="18.75" x14ac:dyDescent="0.3">
      <c r="A32" s="3" t="s">
        <v>38</v>
      </c>
      <c r="B32" s="3">
        <v>796</v>
      </c>
      <c r="C32" s="3" t="s">
        <v>36</v>
      </c>
      <c r="D32" s="6">
        <v>1</v>
      </c>
      <c r="E32" s="6"/>
      <c r="F32" s="6">
        <v>39.4</v>
      </c>
      <c r="G32" s="6"/>
      <c r="H32" s="6" t="s">
        <v>36</v>
      </c>
      <c r="I32" s="6">
        <v>39.4</v>
      </c>
      <c r="J32" s="3"/>
      <c r="K32" s="3" t="s">
        <v>125</v>
      </c>
      <c r="L32" s="2"/>
      <c r="M32" s="2"/>
      <c r="N32" s="2"/>
    </row>
    <row r="33" spans="1:11" ht="15.75" x14ac:dyDescent="0.25">
      <c r="A33" s="3" t="s">
        <v>39</v>
      </c>
      <c r="B33" s="3">
        <v>796</v>
      </c>
      <c r="C33" s="3" t="s">
        <v>36</v>
      </c>
      <c r="D33" s="6">
        <v>1</v>
      </c>
      <c r="E33" s="6"/>
      <c r="F33" s="6">
        <v>41.5</v>
      </c>
      <c r="G33" s="6"/>
      <c r="H33" s="6" t="s">
        <v>36</v>
      </c>
      <c r="I33" s="6">
        <v>41.5</v>
      </c>
      <c r="J33" s="3"/>
      <c r="K33" s="3" t="s">
        <v>125</v>
      </c>
    </row>
    <row r="34" spans="1:11" ht="15.75" x14ac:dyDescent="0.25">
      <c r="A34" s="3" t="s">
        <v>40</v>
      </c>
      <c r="B34" s="3">
        <v>796</v>
      </c>
      <c r="C34" s="3" t="s">
        <v>36</v>
      </c>
      <c r="D34" s="6">
        <v>1</v>
      </c>
      <c r="E34" s="6"/>
      <c r="F34" s="6">
        <v>17</v>
      </c>
      <c r="G34" s="6"/>
      <c r="H34" s="6" t="s">
        <v>36</v>
      </c>
      <c r="I34" s="6">
        <v>17</v>
      </c>
      <c r="J34" s="3"/>
      <c r="K34" s="3" t="s">
        <v>125</v>
      </c>
    </row>
    <row r="35" spans="1:11" ht="15.75" x14ac:dyDescent="0.25">
      <c r="A35" s="3" t="s">
        <v>41</v>
      </c>
      <c r="B35" s="3">
        <v>796</v>
      </c>
      <c r="C35" s="3" t="s">
        <v>36</v>
      </c>
      <c r="D35" s="6">
        <v>2</v>
      </c>
      <c r="E35" s="6"/>
      <c r="F35" s="6">
        <v>202.5</v>
      </c>
      <c r="G35" s="6"/>
      <c r="H35" s="6" t="s">
        <v>36</v>
      </c>
      <c r="I35" s="6">
        <v>405</v>
      </c>
      <c r="J35" s="3"/>
      <c r="K35" s="3" t="s">
        <v>125</v>
      </c>
    </row>
    <row r="36" spans="1:11" ht="15.75" x14ac:dyDescent="0.25">
      <c r="A36" s="3" t="s">
        <v>42</v>
      </c>
      <c r="B36" s="3">
        <v>796</v>
      </c>
      <c r="C36" s="3" t="s">
        <v>36</v>
      </c>
      <c r="D36" s="6">
        <v>3</v>
      </c>
      <c r="E36" s="6"/>
      <c r="F36" s="6">
        <v>5</v>
      </c>
      <c r="G36" s="6"/>
      <c r="H36" s="6" t="s">
        <v>36</v>
      </c>
      <c r="I36" s="6">
        <v>15</v>
      </c>
      <c r="J36" s="3"/>
      <c r="K36" s="3" t="s">
        <v>52</v>
      </c>
    </row>
    <row r="37" spans="1:11" ht="15.75" x14ac:dyDescent="0.25">
      <c r="A37" s="3" t="s">
        <v>43</v>
      </c>
      <c r="B37" s="3">
        <v>796</v>
      </c>
      <c r="C37" s="3" t="s">
        <v>36</v>
      </c>
      <c r="D37" s="6">
        <v>2</v>
      </c>
      <c r="E37" s="6"/>
      <c r="F37" s="6">
        <v>47.34</v>
      </c>
      <c r="G37" s="6"/>
      <c r="H37" s="6" t="s">
        <v>36</v>
      </c>
      <c r="I37" s="6">
        <v>94.68</v>
      </c>
      <c r="J37" s="3"/>
      <c r="K37" s="3" t="s">
        <v>52</v>
      </c>
    </row>
    <row r="38" spans="1:11" ht="15.75" x14ac:dyDescent="0.25">
      <c r="A38" s="3" t="s">
        <v>44</v>
      </c>
      <c r="B38" s="3">
        <v>6</v>
      </c>
      <c r="C38" s="3" t="s">
        <v>34</v>
      </c>
      <c r="D38" s="6">
        <v>12</v>
      </c>
      <c r="E38" s="6"/>
      <c r="F38" s="6">
        <v>70.7</v>
      </c>
      <c r="G38" s="6"/>
      <c r="H38" s="6" t="s">
        <v>34</v>
      </c>
      <c r="I38" s="6">
        <v>848.4</v>
      </c>
      <c r="J38" s="3"/>
      <c r="K38" s="3" t="s">
        <v>52</v>
      </c>
    </row>
    <row r="39" spans="1:11" ht="15.75" x14ac:dyDescent="0.25">
      <c r="A39" s="3" t="s">
        <v>45</v>
      </c>
      <c r="B39" s="3">
        <v>796</v>
      </c>
      <c r="C39" s="3" t="s">
        <v>36</v>
      </c>
      <c r="D39" s="6">
        <v>5</v>
      </c>
      <c r="E39" s="6"/>
      <c r="F39" s="6">
        <v>13</v>
      </c>
      <c r="G39" s="6"/>
      <c r="H39" s="6" t="s">
        <v>36</v>
      </c>
      <c r="I39" s="6">
        <v>65</v>
      </c>
      <c r="J39" s="3"/>
      <c r="K39" s="3" t="s">
        <v>24</v>
      </c>
    </row>
    <row r="40" spans="1:11" ht="15.75" x14ac:dyDescent="0.25">
      <c r="A40" s="3" t="s">
        <v>46</v>
      </c>
      <c r="B40" s="3">
        <v>796</v>
      </c>
      <c r="C40" s="3" t="s">
        <v>36</v>
      </c>
      <c r="D40" s="6">
        <v>1</v>
      </c>
      <c r="E40" s="6"/>
      <c r="F40" s="6" t="s">
        <v>47</v>
      </c>
      <c r="G40" s="6"/>
      <c r="H40" s="6" t="s">
        <v>36</v>
      </c>
      <c r="I40" s="6" t="s">
        <v>47</v>
      </c>
      <c r="J40" s="3"/>
      <c r="K40" s="3" t="s">
        <v>52</v>
      </c>
    </row>
    <row r="41" spans="1:11" ht="15.75" x14ac:dyDescent="0.25">
      <c r="A41" s="3" t="s">
        <v>48</v>
      </c>
      <c r="B41" s="3"/>
      <c r="C41" s="3" t="s">
        <v>49</v>
      </c>
      <c r="D41" s="6">
        <v>1.5</v>
      </c>
      <c r="E41" s="6"/>
      <c r="F41" s="6">
        <v>41.74</v>
      </c>
      <c r="G41" s="6"/>
      <c r="H41" s="6" t="s">
        <v>49</v>
      </c>
      <c r="I41" s="6">
        <v>62.61</v>
      </c>
      <c r="J41" s="3"/>
      <c r="K41" s="3" t="s">
        <v>52</v>
      </c>
    </row>
    <row r="42" spans="1:11" ht="31.5" x14ac:dyDescent="0.25">
      <c r="A42" s="5" t="s">
        <v>50</v>
      </c>
      <c r="B42" s="3">
        <v>796</v>
      </c>
      <c r="C42" s="3" t="s">
        <v>36</v>
      </c>
      <c r="D42" s="6">
        <v>1</v>
      </c>
      <c r="E42" s="6"/>
      <c r="F42" s="6">
        <v>50.01</v>
      </c>
      <c r="G42" s="6"/>
      <c r="H42" s="6" t="s">
        <v>36</v>
      </c>
      <c r="I42" s="6">
        <v>50.01</v>
      </c>
      <c r="J42" s="3"/>
      <c r="K42" s="3" t="s">
        <v>128</v>
      </c>
    </row>
    <row r="43" spans="1:11" ht="15.75" x14ac:dyDescent="0.25">
      <c r="A43" s="5" t="s">
        <v>45</v>
      </c>
      <c r="B43" s="3">
        <v>796</v>
      </c>
      <c r="C43" s="3" t="s">
        <v>36</v>
      </c>
      <c r="D43" s="6">
        <v>10</v>
      </c>
      <c r="E43" s="6"/>
      <c r="F43" s="6">
        <v>13</v>
      </c>
      <c r="G43" s="6"/>
      <c r="H43" s="6" t="s">
        <v>36</v>
      </c>
      <c r="I43" s="6">
        <v>130</v>
      </c>
      <c r="J43" s="3"/>
      <c r="K43" s="3" t="s">
        <v>128</v>
      </c>
    </row>
    <row r="44" spans="1:11" ht="15.75" x14ac:dyDescent="0.25">
      <c r="A44" s="5" t="s">
        <v>51</v>
      </c>
      <c r="B44" s="3">
        <v>796</v>
      </c>
      <c r="C44" s="3" t="s">
        <v>36</v>
      </c>
      <c r="D44" s="6">
        <v>1</v>
      </c>
      <c r="E44" s="6"/>
      <c r="F44" s="6">
        <v>360</v>
      </c>
      <c r="G44" s="6"/>
      <c r="H44" s="6" t="s">
        <v>36</v>
      </c>
      <c r="I44" s="6">
        <v>360</v>
      </c>
      <c r="J44" s="3"/>
      <c r="K44" s="3" t="s">
        <v>52</v>
      </c>
    </row>
    <row r="45" spans="1:11" ht="15.75" x14ac:dyDescent="0.25">
      <c r="A45" s="5" t="s">
        <v>53</v>
      </c>
      <c r="B45" s="3">
        <v>796</v>
      </c>
      <c r="C45" s="3" t="s">
        <v>36</v>
      </c>
      <c r="D45" s="6">
        <v>1</v>
      </c>
      <c r="E45" s="6"/>
      <c r="F45" s="6">
        <v>50</v>
      </c>
      <c r="G45" s="6"/>
      <c r="H45" s="6" t="s">
        <v>36</v>
      </c>
      <c r="I45" s="6">
        <v>50</v>
      </c>
      <c r="J45" s="3"/>
      <c r="K45" s="3" t="s">
        <v>52</v>
      </c>
    </row>
    <row r="46" spans="1:11" ht="31.5" x14ac:dyDescent="0.25">
      <c r="A46" s="5" t="s">
        <v>50</v>
      </c>
      <c r="B46" s="3">
        <v>796</v>
      </c>
      <c r="C46" s="3" t="s">
        <v>36</v>
      </c>
      <c r="D46" s="6">
        <v>1</v>
      </c>
      <c r="E46" s="6"/>
      <c r="F46" s="6">
        <v>50</v>
      </c>
      <c r="G46" s="6"/>
      <c r="H46" s="6" t="s">
        <v>36</v>
      </c>
      <c r="I46" s="6">
        <v>50</v>
      </c>
      <c r="J46" s="3"/>
      <c r="K46" s="3" t="s">
        <v>54</v>
      </c>
    </row>
    <row r="47" spans="1:11" ht="15.75" x14ac:dyDescent="0.25">
      <c r="A47" s="5" t="s">
        <v>45</v>
      </c>
      <c r="B47" s="3">
        <v>796</v>
      </c>
      <c r="C47" s="3" t="s">
        <v>36</v>
      </c>
      <c r="D47" s="6">
        <v>5</v>
      </c>
      <c r="E47" s="6"/>
      <c r="F47" s="6">
        <v>13</v>
      </c>
      <c r="G47" s="6"/>
      <c r="H47" s="6" t="s">
        <v>36</v>
      </c>
      <c r="I47" s="6">
        <v>65</v>
      </c>
      <c r="J47" s="3"/>
      <c r="K47" s="3" t="s">
        <v>54</v>
      </c>
    </row>
    <row r="48" spans="1:11" ht="15.75" x14ac:dyDescent="0.25">
      <c r="A48" s="5" t="s">
        <v>55</v>
      </c>
      <c r="B48" s="3">
        <v>796</v>
      </c>
      <c r="C48" s="3" t="s">
        <v>36</v>
      </c>
      <c r="D48" s="6">
        <v>2</v>
      </c>
      <c r="E48" s="6"/>
      <c r="F48" s="6">
        <v>110</v>
      </c>
      <c r="G48" s="6"/>
      <c r="H48" s="6" t="s">
        <v>36</v>
      </c>
      <c r="I48" s="6">
        <v>220</v>
      </c>
      <c r="J48" s="3"/>
      <c r="K48" s="3" t="s">
        <v>56</v>
      </c>
    </row>
    <row r="49" spans="1:11" ht="15.75" x14ac:dyDescent="0.25">
      <c r="A49" s="5" t="s">
        <v>57</v>
      </c>
      <c r="B49" s="3">
        <v>796</v>
      </c>
      <c r="C49" s="3" t="s">
        <v>36</v>
      </c>
      <c r="D49" s="6">
        <v>1</v>
      </c>
      <c r="E49" s="6"/>
      <c r="F49" s="6">
        <v>50</v>
      </c>
      <c r="G49" s="6"/>
      <c r="H49" s="6" t="s">
        <v>36</v>
      </c>
      <c r="I49" s="6">
        <v>50</v>
      </c>
      <c r="J49" s="3"/>
      <c r="K49" s="3" t="s">
        <v>56</v>
      </c>
    </row>
    <row r="50" spans="1:11" ht="15.75" x14ac:dyDescent="0.25">
      <c r="A50" s="5" t="s">
        <v>58</v>
      </c>
      <c r="B50" s="3">
        <v>796</v>
      </c>
      <c r="C50" s="3" t="s">
        <v>36</v>
      </c>
      <c r="D50" s="6">
        <v>1</v>
      </c>
      <c r="E50" s="6"/>
      <c r="F50" s="6">
        <v>135</v>
      </c>
      <c r="G50" s="6"/>
      <c r="H50" s="6" t="s">
        <v>36</v>
      </c>
      <c r="I50" s="6">
        <v>135</v>
      </c>
      <c r="J50" s="3"/>
      <c r="K50" s="3" t="s">
        <v>56</v>
      </c>
    </row>
    <row r="51" spans="1:11" ht="31.5" x14ac:dyDescent="0.25">
      <c r="A51" s="5" t="s">
        <v>59</v>
      </c>
      <c r="B51" s="3">
        <v>796</v>
      </c>
      <c r="C51" s="3" t="s">
        <v>36</v>
      </c>
      <c r="D51" s="6">
        <v>1</v>
      </c>
      <c r="E51" s="6"/>
      <c r="F51" s="6">
        <v>29.7</v>
      </c>
      <c r="G51" s="6"/>
      <c r="H51" s="6" t="s">
        <v>36</v>
      </c>
      <c r="I51" s="6">
        <v>29.7</v>
      </c>
      <c r="J51" s="3"/>
      <c r="K51" s="3" t="s">
        <v>56</v>
      </c>
    </row>
    <row r="52" spans="1:11" ht="15.75" x14ac:dyDescent="0.25">
      <c r="A52" s="5" t="s">
        <v>60</v>
      </c>
      <c r="B52" s="3">
        <v>796</v>
      </c>
      <c r="C52" s="3" t="s">
        <v>36</v>
      </c>
      <c r="D52" s="6">
        <v>1</v>
      </c>
      <c r="E52" s="6"/>
      <c r="F52" s="6">
        <v>20</v>
      </c>
      <c r="G52" s="6"/>
      <c r="H52" s="6" t="s">
        <v>36</v>
      </c>
      <c r="I52" s="6">
        <v>20</v>
      </c>
      <c r="J52" s="3"/>
      <c r="K52" s="3" t="s">
        <v>56</v>
      </c>
    </row>
    <row r="53" spans="1:11" ht="15.75" x14ac:dyDescent="0.25">
      <c r="A53" s="5" t="s">
        <v>61</v>
      </c>
      <c r="B53" s="3">
        <v>796</v>
      </c>
      <c r="C53" s="3" t="s">
        <v>36</v>
      </c>
      <c r="D53" s="6">
        <v>1</v>
      </c>
      <c r="E53" s="6"/>
      <c r="F53" s="6">
        <v>60</v>
      </c>
      <c r="G53" s="6"/>
      <c r="H53" s="6" t="s">
        <v>36</v>
      </c>
      <c r="I53" s="6">
        <v>60</v>
      </c>
      <c r="J53" s="3"/>
      <c r="K53" s="3" t="s">
        <v>56</v>
      </c>
    </row>
    <row r="54" spans="1:11" ht="15.75" x14ac:dyDescent="0.25">
      <c r="A54" s="5" t="s">
        <v>62</v>
      </c>
      <c r="B54" s="3">
        <v>796</v>
      </c>
      <c r="C54" s="3" t="s">
        <v>36</v>
      </c>
      <c r="D54" s="6">
        <v>1</v>
      </c>
      <c r="E54" s="6"/>
      <c r="F54" s="6">
        <v>345</v>
      </c>
      <c r="G54" s="6"/>
      <c r="H54" s="6" t="s">
        <v>36</v>
      </c>
      <c r="I54" s="6">
        <v>345</v>
      </c>
      <c r="J54" s="3"/>
      <c r="K54" s="3" t="s">
        <v>56</v>
      </c>
    </row>
    <row r="55" spans="1:11" ht="15.75" x14ac:dyDescent="0.25">
      <c r="A55" s="5" t="s">
        <v>63</v>
      </c>
      <c r="B55" s="3">
        <v>796</v>
      </c>
      <c r="C55" s="3" t="s">
        <v>36</v>
      </c>
      <c r="D55" s="6">
        <v>1</v>
      </c>
      <c r="E55" s="6"/>
      <c r="F55" s="6">
        <v>110</v>
      </c>
      <c r="G55" s="6"/>
      <c r="H55" s="6" t="s">
        <v>36</v>
      </c>
      <c r="I55" s="6">
        <v>110</v>
      </c>
      <c r="J55" s="3"/>
      <c r="K55" s="3" t="s">
        <v>56</v>
      </c>
    </row>
    <row r="56" spans="1:11" ht="15.75" x14ac:dyDescent="0.25">
      <c r="A56" s="5" t="s">
        <v>64</v>
      </c>
      <c r="B56" s="3">
        <v>796</v>
      </c>
      <c r="C56" s="3" t="s">
        <v>36</v>
      </c>
      <c r="D56" s="6">
        <v>1</v>
      </c>
      <c r="E56" s="6"/>
      <c r="F56" s="6">
        <v>110</v>
      </c>
      <c r="G56" s="6"/>
      <c r="H56" s="6" t="s">
        <v>36</v>
      </c>
      <c r="I56" s="6">
        <v>110</v>
      </c>
      <c r="J56" s="3"/>
      <c r="K56" s="3" t="s">
        <v>56</v>
      </c>
    </row>
    <row r="57" spans="1:11" ht="15.75" x14ac:dyDescent="0.25">
      <c r="A57" s="5" t="s">
        <v>65</v>
      </c>
      <c r="B57" s="3">
        <v>166</v>
      </c>
      <c r="C57" s="3" t="s">
        <v>66</v>
      </c>
      <c r="D57" s="6">
        <v>2</v>
      </c>
      <c r="E57" s="6"/>
      <c r="F57" s="6">
        <v>139.19999999999999</v>
      </c>
      <c r="G57" s="6"/>
      <c r="H57" s="6" t="s">
        <v>66</v>
      </c>
      <c r="I57" s="6">
        <v>278.39999999999998</v>
      </c>
      <c r="J57" s="3"/>
      <c r="K57" s="3" t="s">
        <v>67</v>
      </c>
    </row>
    <row r="58" spans="1:11" ht="15.75" x14ac:dyDescent="0.25">
      <c r="A58" s="5" t="s">
        <v>68</v>
      </c>
      <c r="B58" s="3">
        <v>796</v>
      </c>
      <c r="C58" s="3" t="s">
        <v>36</v>
      </c>
      <c r="D58" s="6">
        <v>1</v>
      </c>
      <c r="E58" s="6"/>
      <c r="F58" s="6">
        <v>90</v>
      </c>
      <c r="G58" s="6"/>
      <c r="H58" s="6" t="s">
        <v>36</v>
      </c>
      <c r="I58" s="6">
        <v>90</v>
      </c>
      <c r="J58" s="3"/>
      <c r="K58" s="3" t="s">
        <v>69</v>
      </c>
    </row>
    <row r="59" spans="1:11" ht="15.75" x14ac:dyDescent="0.25">
      <c r="A59" s="5" t="s">
        <v>70</v>
      </c>
      <c r="B59" s="3">
        <v>796</v>
      </c>
      <c r="C59" s="3" t="s">
        <v>36</v>
      </c>
      <c r="D59" s="6">
        <v>1</v>
      </c>
      <c r="E59" s="6"/>
      <c r="F59" s="6">
        <v>245</v>
      </c>
      <c r="G59" s="6"/>
      <c r="H59" s="6" t="s">
        <v>36</v>
      </c>
      <c r="I59" s="6">
        <v>245</v>
      </c>
      <c r="J59" s="3"/>
      <c r="K59" s="3" t="s">
        <v>69</v>
      </c>
    </row>
    <row r="60" spans="1:11" ht="15.75" x14ac:dyDescent="0.25">
      <c r="A60" s="5" t="s">
        <v>45</v>
      </c>
      <c r="B60" s="3">
        <v>796</v>
      </c>
      <c r="C60" s="3" t="s">
        <v>36</v>
      </c>
      <c r="D60" s="6">
        <v>5</v>
      </c>
      <c r="E60" s="6"/>
      <c r="F60" s="6">
        <v>13</v>
      </c>
      <c r="G60" s="6"/>
      <c r="H60" s="6" t="s">
        <v>36</v>
      </c>
      <c r="I60" s="6">
        <v>65</v>
      </c>
      <c r="J60" s="3"/>
      <c r="K60" s="3" t="s">
        <v>23</v>
      </c>
    </row>
    <row r="61" spans="1:11" ht="31.5" x14ac:dyDescent="0.25">
      <c r="A61" s="5" t="s">
        <v>71</v>
      </c>
      <c r="B61" s="3">
        <v>796</v>
      </c>
      <c r="C61" s="3" t="s">
        <v>36</v>
      </c>
      <c r="D61" s="6">
        <v>1</v>
      </c>
      <c r="E61" s="6"/>
      <c r="F61" s="6">
        <v>52</v>
      </c>
      <c r="G61" s="6"/>
      <c r="H61" s="6" t="s">
        <v>36</v>
      </c>
      <c r="I61" s="6">
        <v>52</v>
      </c>
      <c r="J61" s="3"/>
      <c r="K61" s="3" t="s">
        <v>23</v>
      </c>
    </row>
    <row r="62" spans="1:11" ht="15.75" x14ac:dyDescent="0.25">
      <c r="A62" s="5" t="s">
        <v>72</v>
      </c>
      <c r="B62" s="3">
        <v>166</v>
      </c>
      <c r="C62" s="3" t="s">
        <v>66</v>
      </c>
      <c r="D62" s="6">
        <v>2</v>
      </c>
      <c r="E62" s="6"/>
      <c r="F62" s="6">
        <v>160</v>
      </c>
      <c r="G62" s="6"/>
      <c r="H62" s="6" t="s">
        <v>66</v>
      </c>
      <c r="I62" s="6">
        <v>320</v>
      </c>
      <c r="J62" s="3"/>
      <c r="K62" s="3" t="s">
        <v>73</v>
      </c>
    </row>
    <row r="63" spans="1:11" ht="15.75" x14ac:dyDescent="0.25">
      <c r="A63" s="5" t="s">
        <v>74</v>
      </c>
      <c r="B63" s="3">
        <v>166</v>
      </c>
      <c r="C63" s="3" t="s">
        <v>66</v>
      </c>
      <c r="D63" s="6">
        <v>1.8</v>
      </c>
      <c r="E63" s="6"/>
      <c r="F63" s="6">
        <v>137.66999999999999</v>
      </c>
      <c r="G63" s="6"/>
      <c r="H63" s="6" t="s">
        <v>66</v>
      </c>
      <c r="I63" s="6">
        <v>247.81</v>
      </c>
      <c r="J63" s="3"/>
      <c r="K63" s="3" t="s">
        <v>75</v>
      </c>
    </row>
    <row r="64" spans="1:11" ht="31.5" x14ac:dyDescent="0.25">
      <c r="A64" s="5" t="s">
        <v>76</v>
      </c>
      <c r="B64" s="3">
        <v>796</v>
      </c>
      <c r="C64" s="3" t="s">
        <v>36</v>
      </c>
      <c r="D64" s="6">
        <v>1</v>
      </c>
      <c r="E64" s="6"/>
      <c r="F64" s="6">
        <v>279</v>
      </c>
      <c r="G64" s="6"/>
      <c r="H64" s="6" t="s">
        <v>36</v>
      </c>
      <c r="I64" s="6">
        <v>279</v>
      </c>
      <c r="J64" s="3"/>
      <c r="K64" s="3" t="s">
        <v>77</v>
      </c>
    </row>
    <row r="65" spans="1:11" ht="15.75" x14ac:dyDescent="0.25">
      <c r="A65" s="5" t="s">
        <v>78</v>
      </c>
      <c r="B65" s="3"/>
      <c r="C65" s="3" t="s">
        <v>49</v>
      </c>
      <c r="D65" s="6">
        <v>4</v>
      </c>
      <c r="E65" s="6"/>
      <c r="F65" s="6">
        <v>42.13</v>
      </c>
      <c r="G65" s="6"/>
      <c r="H65" s="6" t="s">
        <v>49</v>
      </c>
      <c r="I65" s="6">
        <v>168.52</v>
      </c>
      <c r="J65" s="3"/>
      <c r="K65" s="3" t="s">
        <v>77</v>
      </c>
    </row>
    <row r="66" spans="1:11" ht="15.75" x14ac:dyDescent="0.25">
      <c r="A66" s="5" t="s">
        <v>79</v>
      </c>
      <c r="B66" s="3">
        <v>6</v>
      </c>
      <c r="C66" s="3" t="s">
        <v>34</v>
      </c>
      <c r="D66" s="6">
        <v>23</v>
      </c>
      <c r="E66" s="6"/>
      <c r="F66" s="6">
        <v>50</v>
      </c>
      <c r="G66" s="6"/>
      <c r="H66" s="6" t="s">
        <v>34</v>
      </c>
      <c r="I66" s="6" t="s">
        <v>80</v>
      </c>
      <c r="J66" s="3"/>
      <c r="K66" s="3" t="s">
        <v>81</v>
      </c>
    </row>
    <row r="67" spans="1:11" ht="15.75" x14ac:dyDescent="0.25">
      <c r="A67" s="5" t="s">
        <v>82</v>
      </c>
      <c r="B67" s="3">
        <v>796</v>
      </c>
      <c r="C67" s="3" t="s">
        <v>36</v>
      </c>
      <c r="D67" s="6">
        <v>1</v>
      </c>
      <c r="E67" s="6"/>
      <c r="F67" s="6">
        <v>15.28</v>
      </c>
      <c r="G67" s="6"/>
      <c r="H67" s="6" t="s">
        <v>36</v>
      </c>
      <c r="I67" s="6">
        <v>15.28</v>
      </c>
      <c r="J67" s="3"/>
      <c r="K67" s="3" t="s">
        <v>83</v>
      </c>
    </row>
    <row r="68" spans="1:11" ht="15.75" x14ac:dyDescent="0.25">
      <c r="A68" s="5" t="s">
        <v>70</v>
      </c>
      <c r="B68" s="3">
        <v>796</v>
      </c>
      <c r="C68" s="3" t="s">
        <v>36</v>
      </c>
      <c r="D68" s="6">
        <v>1</v>
      </c>
      <c r="E68" s="6"/>
      <c r="F68" s="6">
        <v>245</v>
      </c>
      <c r="G68" s="6"/>
      <c r="H68" s="6" t="s">
        <v>36</v>
      </c>
      <c r="I68" s="6">
        <v>245</v>
      </c>
      <c r="J68" s="3"/>
      <c r="K68" s="3" t="s">
        <v>83</v>
      </c>
    </row>
    <row r="69" spans="1:11" ht="15.75" x14ac:dyDescent="0.25">
      <c r="A69" s="5" t="s">
        <v>72</v>
      </c>
      <c r="B69" s="3">
        <v>166</v>
      </c>
      <c r="C69" s="3" t="s">
        <v>66</v>
      </c>
      <c r="D69" s="6">
        <v>1</v>
      </c>
      <c r="E69" s="6"/>
      <c r="F69" s="6">
        <v>160</v>
      </c>
      <c r="G69" s="6"/>
      <c r="H69" s="6" t="s">
        <v>66</v>
      </c>
      <c r="I69" s="6">
        <v>160</v>
      </c>
      <c r="J69" s="3"/>
      <c r="K69" s="3" t="s">
        <v>22</v>
      </c>
    </row>
    <row r="70" spans="1:11" ht="15.75" x14ac:dyDescent="0.25">
      <c r="A70" s="5" t="s">
        <v>84</v>
      </c>
      <c r="B70" s="3">
        <v>796</v>
      </c>
      <c r="C70" s="3" t="s">
        <v>36</v>
      </c>
      <c r="D70" s="6">
        <v>1</v>
      </c>
      <c r="E70" s="6"/>
      <c r="F70" s="6">
        <v>20</v>
      </c>
      <c r="G70" s="6"/>
      <c r="H70" s="6" t="s">
        <v>36</v>
      </c>
      <c r="I70" s="6">
        <v>20</v>
      </c>
      <c r="J70" s="3"/>
      <c r="K70" s="3" t="s">
        <v>22</v>
      </c>
    </row>
    <row r="71" spans="1:11" ht="31.5" x14ac:dyDescent="0.25">
      <c r="A71" s="5" t="s">
        <v>71</v>
      </c>
      <c r="B71" s="3">
        <v>796</v>
      </c>
      <c r="C71" s="3" t="s">
        <v>36</v>
      </c>
      <c r="D71" s="6">
        <v>1</v>
      </c>
      <c r="E71" s="6"/>
      <c r="F71" s="6">
        <v>51.99</v>
      </c>
      <c r="G71" s="6"/>
      <c r="H71" s="6" t="s">
        <v>36</v>
      </c>
      <c r="I71" s="6">
        <v>51.99</v>
      </c>
      <c r="J71" s="3"/>
      <c r="K71" s="3" t="s">
        <v>20</v>
      </c>
    </row>
    <row r="72" spans="1:11" ht="31.5" x14ac:dyDescent="0.25">
      <c r="A72" s="5" t="s">
        <v>76</v>
      </c>
      <c r="B72" s="3">
        <v>796</v>
      </c>
      <c r="C72" s="3" t="s">
        <v>36</v>
      </c>
      <c r="D72" s="6">
        <v>1</v>
      </c>
      <c r="E72" s="6"/>
      <c r="F72" s="6">
        <v>279</v>
      </c>
      <c r="G72" s="6"/>
      <c r="H72" s="6" t="s">
        <v>36</v>
      </c>
      <c r="I72" s="6">
        <v>279</v>
      </c>
      <c r="J72" s="3"/>
      <c r="K72" s="3" t="s">
        <v>85</v>
      </c>
    </row>
    <row r="73" spans="1:11" ht="15.75" x14ac:dyDescent="0.25">
      <c r="A73" s="5" t="s">
        <v>78</v>
      </c>
      <c r="B73" s="3"/>
      <c r="C73" s="3" t="s">
        <v>49</v>
      </c>
      <c r="D73" s="6">
        <v>4</v>
      </c>
      <c r="E73" s="6"/>
      <c r="F73" s="6">
        <v>42.4</v>
      </c>
      <c r="G73" s="6"/>
      <c r="H73" s="6" t="s">
        <v>49</v>
      </c>
      <c r="I73" s="6">
        <v>169.6</v>
      </c>
      <c r="J73" s="3"/>
      <c r="K73" s="3" t="s">
        <v>85</v>
      </c>
    </row>
    <row r="74" spans="1:11" ht="15.75" x14ac:dyDescent="0.25">
      <c r="A74" s="5" t="s">
        <v>45</v>
      </c>
      <c r="B74" s="3">
        <v>796</v>
      </c>
      <c r="C74" s="3" t="s">
        <v>36</v>
      </c>
      <c r="D74" s="6">
        <v>3</v>
      </c>
      <c r="E74" s="6"/>
      <c r="F74" s="6">
        <v>13</v>
      </c>
      <c r="G74" s="6"/>
      <c r="H74" s="6" t="s">
        <v>36</v>
      </c>
      <c r="I74" s="6">
        <v>39</v>
      </c>
      <c r="J74" s="3"/>
      <c r="K74" s="3" t="s">
        <v>20</v>
      </c>
    </row>
    <row r="75" spans="1:11" ht="15.75" x14ac:dyDescent="0.25">
      <c r="A75" s="5" t="s">
        <v>86</v>
      </c>
      <c r="B75" s="3">
        <v>796</v>
      </c>
      <c r="C75" s="3" t="s">
        <v>36</v>
      </c>
      <c r="D75" s="6">
        <v>3</v>
      </c>
      <c r="E75" s="6"/>
      <c r="F75" s="6">
        <v>47</v>
      </c>
      <c r="G75" s="6"/>
      <c r="H75" s="6" t="s">
        <v>36</v>
      </c>
      <c r="I75" s="6">
        <v>141</v>
      </c>
      <c r="J75" s="3"/>
      <c r="K75" s="3" t="s">
        <v>20</v>
      </c>
    </row>
    <row r="76" spans="1:11" ht="15.75" x14ac:dyDescent="0.25">
      <c r="A76" s="5" t="s">
        <v>87</v>
      </c>
      <c r="B76" s="3">
        <v>796</v>
      </c>
      <c r="C76" s="3" t="s">
        <v>36</v>
      </c>
      <c r="D76" s="6">
        <v>3</v>
      </c>
      <c r="E76" s="6"/>
      <c r="F76" s="6">
        <v>28</v>
      </c>
      <c r="G76" s="6"/>
      <c r="H76" s="6" t="s">
        <v>36</v>
      </c>
      <c r="I76" s="6">
        <v>84</v>
      </c>
      <c r="J76" s="3"/>
      <c r="K76" s="3" t="s">
        <v>22</v>
      </c>
    </row>
    <row r="77" spans="1:11" ht="15.75" x14ac:dyDescent="0.25">
      <c r="A77" s="5" t="s">
        <v>68</v>
      </c>
      <c r="B77" s="3">
        <v>796</v>
      </c>
      <c r="C77" s="3" t="s">
        <v>36</v>
      </c>
      <c r="D77" s="6">
        <v>1</v>
      </c>
      <c r="E77" s="6"/>
      <c r="F77" s="6">
        <v>90</v>
      </c>
      <c r="G77" s="6"/>
      <c r="H77" s="6" t="s">
        <v>36</v>
      </c>
      <c r="I77" s="6">
        <v>90</v>
      </c>
      <c r="J77" s="3"/>
      <c r="K77" s="3" t="s">
        <v>88</v>
      </c>
    </row>
    <row r="78" spans="1:11" ht="15.75" x14ac:dyDescent="0.25">
      <c r="A78" s="5" t="s">
        <v>89</v>
      </c>
      <c r="B78" s="3">
        <v>796</v>
      </c>
      <c r="C78" s="3" t="s">
        <v>36</v>
      </c>
      <c r="D78" s="6">
        <v>2</v>
      </c>
      <c r="E78" s="6"/>
      <c r="F78" s="6">
        <v>288</v>
      </c>
      <c r="G78" s="6"/>
      <c r="H78" s="6" t="s">
        <v>36</v>
      </c>
      <c r="I78" s="6">
        <v>576</v>
      </c>
      <c r="J78" s="3"/>
      <c r="K78" s="3" t="s">
        <v>88</v>
      </c>
    </row>
    <row r="79" spans="1:11" ht="15.75" x14ac:dyDescent="0.25">
      <c r="A79" s="5" t="s">
        <v>90</v>
      </c>
      <c r="B79" s="3">
        <v>796</v>
      </c>
      <c r="C79" s="3" t="s">
        <v>36</v>
      </c>
      <c r="D79" s="6">
        <v>2</v>
      </c>
      <c r="E79" s="6"/>
      <c r="F79" s="6">
        <v>17.5</v>
      </c>
      <c r="G79" s="6"/>
      <c r="H79" s="6" t="s">
        <v>36</v>
      </c>
      <c r="I79" s="6">
        <v>35</v>
      </c>
      <c r="J79" s="3"/>
      <c r="K79" s="3" t="s">
        <v>23</v>
      </c>
    </row>
    <row r="80" spans="1:11" ht="31.5" x14ac:dyDescent="0.25">
      <c r="A80" s="5" t="s">
        <v>91</v>
      </c>
      <c r="B80" s="3">
        <v>6</v>
      </c>
      <c r="C80" s="3" t="s">
        <v>34</v>
      </c>
      <c r="D80" s="6">
        <v>20</v>
      </c>
      <c r="E80" s="6"/>
      <c r="F80" s="6">
        <v>9</v>
      </c>
      <c r="G80" s="6"/>
      <c r="H80" s="6" t="s">
        <v>34</v>
      </c>
      <c r="I80" s="6">
        <v>180</v>
      </c>
      <c r="J80" s="3"/>
      <c r="K80" s="3" t="s">
        <v>92</v>
      </c>
    </row>
    <row r="81" spans="1:11" ht="15.75" x14ac:dyDescent="0.25">
      <c r="A81" s="5" t="s">
        <v>86</v>
      </c>
      <c r="B81" s="3">
        <v>796</v>
      </c>
      <c r="C81" s="3" t="s">
        <v>36</v>
      </c>
      <c r="D81" s="6">
        <v>2</v>
      </c>
      <c r="E81" s="6"/>
      <c r="F81" s="6">
        <v>47.01</v>
      </c>
      <c r="G81" s="6"/>
      <c r="H81" s="6" t="s">
        <v>36</v>
      </c>
      <c r="I81" s="6">
        <v>94.02</v>
      </c>
      <c r="J81" s="3"/>
      <c r="K81" s="3" t="s">
        <v>92</v>
      </c>
    </row>
    <row r="82" spans="1:11" ht="15.75" x14ac:dyDescent="0.25">
      <c r="A82" s="5" t="s">
        <v>45</v>
      </c>
      <c r="B82" s="3">
        <v>796</v>
      </c>
      <c r="C82" s="3" t="s">
        <v>36</v>
      </c>
      <c r="D82" s="6">
        <v>1</v>
      </c>
      <c r="E82" s="6"/>
      <c r="F82" s="6">
        <v>13</v>
      </c>
      <c r="G82" s="6"/>
      <c r="H82" s="6" t="s">
        <v>36</v>
      </c>
      <c r="I82" s="6">
        <v>13</v>
      </c>
      <c r="J82" s="3"/>
      <c r="K82" s="3" t="s">
        <v>92</v>
      </c>
    </row>
    <row r="83" spans="1:11" ht="15.75" x14ac:dyDescent="0.25">
      <c r="A83" s="5" t="s">
        <v>93</v>
      </c>
      <c r="B83" s="3">
        <v>796</v>
      </c>
      <c r="C83" s="3" t="s">
        <v>36</v>
      </c>
      <c r="D83" s="6">
        <v>1</v>
      </c>
      <c r="E83" s="6"/>
      <c r="F83" s="6">
        <v>110.92</v>
      </c>
      <c r="G83" s="6"/>
      <c r="H83" s="6" t="s">
        <v>36</v>
      </c>
      <c r="I83" s="6">
        <v>110.92</v>
      </c>
      <c r="J83" s="3"/>
      <c r="K83" s="3" t="s">
        <v>18</v>
      </c>
    </row>
    <row r="84" spans="1:11" ht="15.75" x14ac:dyDescent="0.25">
      <c r="A84" s="5" t="s">
        <v>94</v>
      </c>
      <c r="B84" s="3">
        <v>796</v>
      </c>
      <c r="C84" s="3" t="s">
        <v>36</v>
      </c>
      <c r="D84" s="6">
        <v>1</v>
      </c>
      <c r="E84" s="6"/>
      <c r="F84" s="6">
        <v>21.3</v>
      </c>
      <c r="G84" s="6"/>
      <c r="H84" s="6" t="s">
        <v>36</v>
      </c>
      <c r="I84" s="6">
        <v>21.3</v>
      </c>
      <c r="J84" s="3"/>
      <c r="K84" s="3" t="s">
        <v>18</v>
      </c>
    </row>
    <row r="85" spans="1:11" ht="15.75" x14ac:dyDescent="0.25">
      <c r="A85" s="5" t="s">
        <v>78</v>
      </c>
      <c r="B85" s="3"/>
      <c r="C85" s="3" t="s">
        <v>49</v>
      </c>
      <c r="D85" s="6">
        <v>5</v>
      </c>
      <c r="E85" s="6"/>
      <c r="F85" s="6">
        <v>42.14</v>
      </c>
      <c r="G85" s="6"/>
      <c r="H85" s="6" t="s">
        <v>49</v>
      </c>
      <c r="I85" s="6">
        <v>210.7</v>
      </c>
      <c r="J85" s="3"/>
      <c r="K85" s="3" t="s">
        <v>85</v>
      </c>
    </row>
    <row r="86" spans="1:11" ht="15.75" x14ac:dyDescent="0.25">
      <c r="A86" s="5" t="s">
        <v>78</v>
      </c>
      <c r="B86" s="3"/>
      <c r="C86" s="3" t="s">
        <v>49</v>
      </c>
      <c r="D86" s="6">
        <v>10</v>
      </c>
      <c r="E86" s="6"/>
      <c r="F86" s="6">
        <v>41.57</v>
      </c>
      <c r="G86" s="6"/>
      <c r="H86" s="6" t="s">
        <v>49</v>
      </c>
      <c r="I86" s="6">
        <v>415.7</v>
      </c>
      <c r="J86" s="3"/>
      <c r="K86" s="3" t="s">
        <v>95</v>
      </c>
    </row>
    <row r="87" spans="1:11" ht="15.75" x14ac:dyDescent="0.25">
      <c r="A87" s="5" t="s">
        <v>90</v>
      </c>
      <c r="B87" s="3">
        <v>796</v>
      </c>
      <c r="C87" s="3" t="s">
        <v>36</v>
      </c>
      <c r="D87" s="6">
        <v>3</v>
      </c>
      <c r="E87" s="6"/>
      <c r="F87" s="6">
        <v>17.5</v>
      </c>
      <c r="G87" s="6"/>
      <c r="H87" s="6" t="s">
        <v>36</v>
      </c>
      <c r="I87" s="6">
        <v>52.5</v>
      </c>
      <c r="J87" s="3"/>
      <c r="K87" s="3" t="s">
        <v>20</v>
      </c>
    </row>
    <row r="88" spans="1:11" ht="15.75" x14ac:dyDescent="0.25">
      <c r="A88" s="5" t="s">
        <v>45</v>
      </c>
      <c r="B88" s="3">
        <v>796</v>
      </c>
      <c r="C88" s="3" t="s">
        <v>36</v>
      </c>
      <c r="D88" s="6">
        <v>10</v>
      </c>
      <c r="E88" s="6"/>
      <c r="F88" s="6">
        <v>18</v>
      </c>
      <c r="G88" s="6"/>
      <c r="H88" s="6" t="s">
        <v>36</v>
      </c>
      <c r="I88" s="6">
        <v>180</v>
      </c>
      <c r="J88" s="3"/>
      <c r="K88" s="3" t="s">
        <v>20</v>
      </c>
    </row>
    <row r="89" spans="1:11" ht="15.75" x14ac:dyDescent="0.25">
      <c r="A89" s="5" t="s">
        <v>86</v>
      </c>
      <c r="B89" s="3">
        <v>796</v>
      </c>
      <c r="C89" s="3" t="s">
        <v>36</v>
      </c>
      <c r="D89" s="6">
        <v>1</v>
      </c>
      <c r="E89" s="6"/>
      <c r="F89" s="6">
        <v>47</v>
      </c>
      <c r="G89" s="6"/>
      <c r="H89" s="6" t="s">
        <v>36</v>
      </c>
      <c r="I89" s="6">
        <v>47</v>
      </c>
      <c r="J89" s="3"/>
      <c r="K89" s="3" t="s">
        <v>20</v>
      </c>
    </row>
    <row r="90" spans="1:11" ht="15.75" x14ac:dyDescent="0.25">
      <c r="A90" s="5" t="s">
        <v>96</v>
      </c>
      <c r="B90" s="3">
        <v>796</v>
      </c>
      <c r="C90" s="3" t="s">
        <v>36</v>
      </c>
      <c r="D90" s="6">
        <v>2</v>
      </c>
      <c r="E90" s="6"/>
      <c r="F90" s="6">
        <v>134.06</v>
      </c>
      <c r="G90" s="6"/>
      <c r="H90" s="6" t="s">
        <v>36</v>
      </c>
      <c r="I90" s="6">
        <v>268.12</v>
      </c>
      <c r="J90" s="3"/>
      <c r="K90" s="3" t="s">
        <v>97</v>
      </c>
    </row>
    <row r="91" spans="1:11" ht="15.75" x14ac:dyDescent="0.25">
      <c r="A91" s="5" t="s">
        <v>98</v>
      </c>
      <c r="B91" s="3">
        <v>796</v>
      </c>
      <c r="C91" s="3" t="s">
        <v>36</v>
      </c>
      <c r="D91" s="6">
        <v>2</v>
      </c>
      <c r="E91" s="6"/>
      <c r="F91" s="6">
        <v>731</v>
      </c>
      <c r="G91" s="6"/>
      <c r="H91" s="6" t="s">
        <v>36</v>
      </c>
      <c r="I91" s="6" t="s">
        <v>99</v>
      </c>
      <c r="J91" s="3"/>
      <c r="K91" s="3" t="s">
        <v>97</v>
      </c>
    </row>
    <row r="92" spans="1:11" ht="15.75" x14ac:dyDescent="0.25">
      <c r="A92" s="5" t="s">
        <v>72</v>
      </c>
      <c r="B92" s="3">
        <v>166</v>
      </c>
      <c r="C92" s="3" t="s">
        <v>66</v>
      </c>
      <c r="D92" s="6">
        <v>1</v>
      </c>
      <c r="E92" s="6"/>
      <c r="F92" s="6">
        <v>160</v>
      </c>
      <c r="G92" s="6"/>
      <c r="H92" s="6" t="s">
        <v>66</v>
      </c>
      <c r="I92" s="6">
        <v>160</v>
      </c>
      <c r="J92" s="3"/>
      <c r="K92" s="3" t="s">
        <v>73</v>
      </c>
    </row>
    <row r="93" spans="1:11" ht="15.75" x14ac:dyDescent="0.25">
      <c r="A93" s="5" t="s">
        <v>70</v>
      </c>
      <c r="B93" s="3">
        <v>796</v>
      </c>
      <c r="C93" s="3" t="s">
        <v>36</v>
      </c>
      <c r="D93" s="6">
        <v>2</v>
      </c>
      <c r="E93" s="6"/>
      <c r="F93" s="6">
        <v>280</v>
      </c>
      <c r="G93" s="6"/>
      <c r="H93" s="6" t="s">
        <v>36</v>
      </c>
      <c r="I93" s="6">
        <v>560</v>
      </c>
      <c r="J93" s="3"/>
      <c r="K93" s="3" t="s">
        <v>17</v>
      </c>
    </row>
    <row r="94" spans="1:11" ht="15.75" x14ac:dyDescent="0.25">
      <c r="A94" s="5" t="s">
        <v>100</v>
      </c>
      <c r="B94" s="3">
        <v>796</v>
      </c>
      <c r="C94" s="3" t="s">
        <v>36</v>
      </c>
      <c r="D94" s="6">
        <v>1</v>
      </c>
      <c r="E94" s="6"/>
      <c r="F94" s="6">
        <v>87</v>
      </c>
      <c r="G94" s="6"/>
      <c r="H94" s="6" t="s">
        <v>36</v>
      </c>
      <c r="I94" s="6">
        <v>87</v>
      </c>
      <c r="J94" s="3"/>
      <c r="K94" s="3" t="s">
        <v>17</v>
      </c>
    </row>
    <row r="95" spans="1:11" ht="15.75" x14ac:dyDescent="0.25">
      <c r="A95" s="5" t="s">
        <v>101</v>
      </c>
      <c r="B95" s="3">
        <v>796</v>
      </c>
      <c r="C95" s="3" t="s">
        <v>36</v>
      </c>
      <c r="D95" s="6">
        <v>1</v>
      </c>
      <c r="E95" s="6"/>
      <c r="F95" s="6">
        <v>17.28</v>
      </c>
      <c r="G95" s="6"/>
      <c r="H95" s="6" t="s">
        <v>36</v>
      </c>
      <c r="I95" s="6">
        <v>17.28</v>
      </c>
      <c r="J95" s="3"/>
      <c r="K95" s="3" t="s">
        <v>17</v>
      </c>
    </row>
    <row r="96" spans="1:11" ht="15.75" x14ac:dyDescent="0.25">
      <c r="A96" s="5" t="s">
        <v>102</v>
      </c>
      <c r="B96" s="3">
        <v>796</v>
      </c>
      <c r="C96" s="3" t="s">
        <v>36</v>
      </c>
      <c r="D96" s="6">
        <v>1</v>
      </c>
      <c r="E96" s="6"/>
      <c r="F96" s="6">
        <v>21.21</v>
      </c>
      <c r="G96" s="6"/>
      <c r="H96" s="6" t="s">
        <v>36</v>
      </c>
      <c r="I96" s="6">
        <v>21.21</v>
      </c>
      <c r="J96" s="3"/>
      <c r="K96" s="3" t="s">
        <v>17</v>
      </c>
    </row>
    <row r="97" spans="1:11" ht="15.75" x14ac:dyDescent="0.25">
      <c r="A97" s="5" t="s">
        <v>103</v>
      </c>
      <c r="B97" s="3">
        <v>796</v>
      </c>
      <c r="C97" s="3" t="s">
        <v>36</v>
      </c>
      <c r="D97" s="6">
        <v>8</v>
      </c>
      <c r="E97" s="6"/>
      <c r="F97" s="6">
        <v>5</v>
      </c>
      <c r="G97" s="6"/>
      <c r="H97" s="6" t="s">
        <v>36</v>
      </c>
      <c r="I97" s="6">
        <v>40</v>
      </c>
      <c r="J97" s="3"/>
      <c r="K97" s="3" t="s">
        <v>17</v>
      </c>
    </row>
    <row r="98" spans="1:11" ht="15.75" x14ac:dyDescent="0.25">
      <c r="A98" s="5" t="s">
        <v>104</v>
      </c>
      <c r="B98" s="3">
        <v>796</v>
      </c>
      <c r="C98" s="3" t="s">
        <v>36</v>
      </c>
      <c r="D98" s="6">
        <v>1</v>
      </c>
      <c r="E98" s="6"/>
      <c r="F98" s="6">
        <v>45</v>
      </c>
      <c r="G98" s="6"/>
      <c r="H98" s="6" t="s">
        <v>36</v>
      </c>
      <c r="I98" s="6">
        <v>45</v>
      </c>
      <c r="J98" s="3"/>
      <c r="K98" s="3" t="s">
        <v>17</v>
      </c>
    </row>
    <row r="99" spans="1:11" ht="15.75" x14ac:dyDescent="0.25">
      <c r="A99" s="5" t="s">
        <v>105</v>
      </c>
      <c r="B99" s="3">
        <v>796</v>
      </c>
      <c r="C99" s="3" t="s">
        <v>36</v>
      </c>
      <c r="D99" s="6">
        <v>1</v>
      </c>
      <c r="E99" s="6"/>
      <c r="F99" s="6">
        <v>21.05</v>
      </c>
      <c r="G99" s="6"/>
      <c r="H99" s="6" t="s">
        <v>36</v>
      </c>
      <c r="I99" s="6">
        <v>21.05</v>
      </c>
      <c r="J99" s="3"/>
      <c r="K99" s="3" t="s">
        <v>17</v>
      </c>
    </row>
    <row r="100" spans="1:11" ht="15.75" x14ac:dyDescent="0.25">
      <c r="A100" s="5" t="s">
        <v>106</v>
      </c>
      <c r="B100" s="3">
        <v>796</v>
      </c>
      <c r="C100" s="3" t="s">
        <v>36</v>
      </c>
      <c r="D100" s="6">
        <v>1</v>
      </c>
      <c r="E100" s="6"/>
      <c r="F100" s="6">
        <v>15</v>
      </c>
      <c r="G100" s="6"/>
      <c r="H100" s="6" t="s">
        <v>36</v>
      </c>
      <c r="I100" s="6">
        <v>15</v>
      </c>
      <c r="J100" s="3"/>
      <c r="K100" s="3" t="s">
        <v>17</v>
      </c>
    </row>
    <row r="101" spans="1:11" ht="15.75" x14ac:dyDescent="0.25">
      <c r="A101" s="5" t="s">
        <v>107</v>
      </c>
      <c r="B101" s="3">
        <v>166</v>
      </c>
      <c r="C101" s="3" t="s">
        <v>66</v>
      </c>
      <c r="D101" s="6">
        <v>50</v>
      </c>
      <c r="E101" s="6"/>
      <c r="F101" s="6">
        <v>14.6</v>
      </c>
      <c r="G101" s="6"/>
      <c r="H101" s="6" t="s">
        <v>66</v>
      </c>
      <c r="I101" s="6">
        <v>730</v>
      </c>
      <c r="J101" s="3"/>
      <c r="K101" s="3" t="s">
        <v>16</v>
      </c>
    </row>
    <row r="102" spans="1:11" ht="31.5" x14ac:dyDescent="0.25">
      <c r="A102" s="5" t="s">
        <v>108</v>
      </c>
      <c r="B102" s="3">
        <v>166</v>
      </c>
      <c r="C102" s="3" t="s">
        <v>66</v>
      </c>
      <c r="D102" s="6">
        <v>10</v>
      </c>
      <c r="E102" s="6"/>
      <c r="F102" s="6">
        <v>36.58</v>
      </c>
      <c r="G102" s="6"/>
      <c r="H102" s="6" t="s">
        <v>66</v>
      </c>
      <c r="I102" s="6">
        <v>365.8</v>
      </c>
      <c r="J102" s="3"/>
      <c r="K102" s="3" t="s">
        <v>16</v>
      </c>
    </row>
    <row r="103" spans="1:11" ht="15.75" x14ac:dyDescent="0.25">
      <c r="A103" s="5" t="s">
        <v>109</v>
      </c>
      <c r="B103" s="3">
        <v>796</v>
      </c>
      <c r="C103" s="3" t="s">
        <v>36</v>
      </c>
      <c r="D103" s="6">
        <v>1</v>
      </c>
      <c r="E103" s="6"/>
      <c r="F103" s="6">
        <v>60</v>
      </c>
      <c r="G103" s="6"/>
      <c r="H103" s="6" t="s">
        <v>36</v>
      </c>
      <c r="I103" s="6">
        <v>60</v>
      </c>
      <c r="J103" s="3"/>
      <c r="K103" s="3" t="s">
        <v>110</v>
      </c>
    </row>
    <row r="104" spans="1:11" ht="15.75" x14ac:dyDescent="0.25">
      <c r="A104" s="5" t="s">
        <v>111</v>
      </c>
      <c r="B104" s="3">
        <v>796</v>
      </c>
      <c r="C104" s="3" t="s">
        <v>36</v>
      </c>
      <c r="D104" s="6">
        <v>1</v>
      </c>
      <c r="E104" s="6"/>
      <c r="F104" s="6">
        <v>590</v>
      </c>
      <c r="G104" s="6"/>
      <c r="H104" s="6" t="s">
        <v>36</v>
      </c>
      <c r="I104" s="6">
        <v>590</v>
      </c>
      <c r="J104" s="3"/>
      <c r="K104" s="3" t="s">
        <v>110</v>
      </c>
    </row>
    <row r="105" spans="1:11" ht="15.75" x14ac:dyDescent="0.25">
      <c r="A105" s="5" t="s">
        <v>112</v>
      </c>
      <c r="B105" s="3">
        <v>796</v>
      </c>
      <c r="C105" s="3" t="s">
        <v>36</v>
      </c>
      <c r="D105" s="6">
        <v>1</v>
      </c>
      <c r="E105" s="6"/>
      <c r="F105" s="6">
        <v>440</v>
      </c>
      <c r="G105" s="6"/>
      <c r="H105" s="6" t="s">
        <v>36</v>
      </c>
      <c r="I105" s="6">
        <v>440</v>
      </c>
      <c r="J105" s="3"/>
      <c r="K105" s="3" t="s">
        <v>110</v>
      </c>
    </row>
    <row r="106" spans="1:11" ht="31.5" x14ac:dyDescent="0.25">
      <c r="A106" s="5" t="s">
        <v>113</v>
      </c>
      <c r="B106" s="3">
        <v>796</v>
      </c>
      <c r="C106" s="3" t="s">
        <v>36</v>
      </c>
      <c r="D106" s="6">
        <v>1</v>
      </c>
      <c r="E106" s="6"/>
      <c r="F106" s="6">
        <v>204.08</v>
      </c>
      <c r="G106" s="6"/>
      <c r="H106" s="6" t="s">
        <v>36</v>
      </c>
      <c r="I106" s="6">
        <v>204.08</v>
      </c>
      <c r="J106" s="3"/>
      <c r="K106" s="3" t="s">
        <v>114</v>
      </c>
    </row>
    <row r="107" spans="1:11" ht="15.75" x14ac:dyDescent="0.25">
      <c r="A107" s="5" t="s">
        <v>72</v>
      </c>
      <c r="B107" s="3">
        <v>166</v>
      </c>
      <c r="C107" s="3" t="s">
        <v>66</v>
      </c>
      <c r="D107" s="6">
        <v>1</v>
      </c>
      <c r="E107" s="6"/>
      <c r="F107" s="6">
        <v>160</v>
      </c>
      <c r="G107" s="6"/>
      <c r="H107" s="6" t="s">
        <v>66</v>
      </c>
      <c r="I107" s="6">
        <v>160</v>
      </c>
      <c r="J107" s="3"/>
      <c r="K107" s="3" t="s">
        <v>115</v>
      </c>
    </row>
    <row r="108" spans="1:11" ht="15.75" x14ac:dyDescent="0.25">
      <c r="A108" s="5" t="s">
        <v>45</v>
      </c>
      <c r="B108" s="3">
        <v>796</v>
      </c>
      <c r="C108" s="3" t="s">
        <v>36</v>
      </c>
      <c r="D108" s="6">
        <v>4</v>
      </c>
      <c r="E108" s="6"/>
      <c r="F108" s="6">
        <v>18</v>
      </c>
      <c r="G108" s="6"/>
      <c r="H108" s="6" t="s">
        <v>36</v>
      </c>
      <c r="I108" s="6">
        <v>72</v>
      </c>
      <c r="J108" s="3"/>
      <c r="K108" s="3" t="s">
        <v>24</v>
      </c>
    </row>
    <row r="109" spans="1:11" ht="15.75" x14ac:dyDescent="0.25">
      <c r="A109" s="5" t="s">
        <v>45</v>
      </c>
      <c r="B109" s="3">
        <v>796</v>
      </c>
      <c r="C109" s="3" t="s">
        <v>36</v>
      </c>
      <c r="D109" s="6">
        <v>10</v>
      </c>
      <c r="E109" s="6"/>
      <c r="F109" s="6">
        <v>18</v>
      </c>
      <c r="G109" s="6"/>
      <c r="H109" s="6" t="s">
        <v>36</v>
      </c>
      <c r="I109" s="6">
        <v>180</v>
      </c>
      <c r="J109" s="3"/>
      <c r="K109" s="3" t="s">
        <v>20</v>
      </c>
    </row>
    <row r="110" spans="1:11" ht="15.75" x14ac:dyDescent="0.25">
      <c r="A110" s="5" t="s">
        <v>116</v>
      </c>
      <c r="B110" s="3">
        <v>796</v>
      </c>
      <c r="C110" s="3" t="s">
        <v>36</v>
      </c>
      <c r="D110" s="6">
        <v>2</v>
      </c>
      <c r="E110" s="6"/>
      <c r="F110" s="6">
        <v>47.01</v>
      </c>
      <c r="G110" s="6"/>
      <c r="H110" s="6" t="s">
        <v>36</v>
      </c>
      <c r="I110" s="6">
        <v>94.02</v>
      </c>
      <c r="J110" s="3"/>
      <c r="K110" s="3" t="s">
        <v>20</v>
      </c>
    </row>
    <row r="111" spans="1:11" ht="31.5" x14ac:dyDescent="0.25">
      <c r="A111" s="5" t="s">
        <v>71</v>
      </c>
      <c r="B111" s="3">
        <v>796</v>
      </c>
      <c r="C111" s="3" t="s">
        <v>36</v>
      </c>
      <c r="D111" s="6">
        <v>2</v>
      </c>
      <c r="E111" s="6"/>
      <c r="F111" s="6">
        <v>52</v>
      </c>
      <c r="G111" s="6"/>
      <c r="H111" s="6" t="s">
        <v>36</v>
      </c>
      <c r="I111" s="6">
        <v>104</v>
      </c>
      <c r="J111" s="3"/>
      <c r="K111" s="3" t="s">
        <v>20</v>
      </c>
    </row>
    <row r="112" spans="1:11" ht="15.75" x14ac:dyDescent="0.25">
      <c r="A112" s="5" t="s">
        <v>117</v>
      </c>
      <c r="B112" s="3">
        <v>796</v>
      </c>
      <c r="C112" s="3" t="s">
        <v>36</v>
      </c>
      <c r="D112" s="6">
        <v>1</v>
      </c>
      <c r="E112" s="6"/>
      <c r="F112" s="6">
        <v>74</v>
      </c>
      <c r="G112" s="6"/>
      <c r="H112" s="6" t="s">
        <v>36</v>
      </c>
      <c r="I112" s="6">
        <v>74</v>
      </c>
      <c r="J112" s="3"/>
      <c r="K112" s="3" t="s">
        <v>118</v>
      </c>
    </row>
    <row r="113" spans="1:11" ht="15.75" x14ac:dyDescent="0.25">
      <c r="A113" s="5" t="s">
        <v>72</v>
      </c>
      <c r="B113" s="3">
        <v>166</v>
      </c>
      <c r="C113" s="3" t="s">
        <v>66</v>
      </c>
      <c r="D113" s="6">
        <v>3</v>
      </c>
      <c r="E113" s="6"/>
      <c r="F113" s="6">
        <v>160</v>
      </c>
      <c r="G113" s="6"/>
      <c r="H113" s="6" t="s">
        <v>66</v>
      </c>
      <c r="I113" s="6">
        <v>480</v>
      </c>
      <c r="J113" s="3"/>
      <c r="K113" s="3" t="s">
        <v>73</v>
      </c>
    </row>
    <row r="114" spans="1:11" ht="15.75" x14ac:dyDescent="0.25">
      <c r="A114" s="5" t="s">
        <v>45</v>
      </c>
      <c r="B114" s="3">
        <v>796</v>
      </c>
      <c r="C114" s="3" t="s">
        <v>36</v>
      </c>
      <c r="D114" s="6">
        <v>15</v>
      </c>
      <c r="E114" s="6"/>
      <c r="F114" s="6">
        <v>18</v>
      </c>
      <c r="G114" s="6"/>
      <c r="H114" s="6" t="s">
        <v>36</v>
      </c>
      <c r="I114" s="6">
        <v>270</v>
      </c>
      <c r="J114" s="3"/>
      <c r="K114" s="3" t="s">
        <v>23</v>
      </c>
    </row>
    <row r="115" spans="1:11" ht="15.75" x14ac:dyDescent="0.25">
      <c r="A115" s="5" t="s">
        <v>119</v>
      </c>
      <c r="B115" s="3">
        <v>166</v>
      </c>
      <c r="C115" s="3" t="s">
        <v>66</v>
      </c>
      <c r="D115" s="6">
        <v>50</v>
      </c>
      <c r="E115" s="6"/>
      <c r="F115" s="6">
        <v>7.1</v>
      </c>
      <c r="G115" s="6"/>
      <c r="H115" s="6" t="s">
        <v>66</v>
      </c>
      <c r="I115" s="6">
        <v>355</v>
      </c>
      <c r="J115" s="3"/>
      <c r="K115" s="3" t="s">
        <v>120</v>
      </c>
    </row>
    <row r="116" spans="1:11" ht="31.5" x14ac:dyDescent="0.25">
      <c r="A116" s="5" t="s">
        <v>121</v>
      </c>
      <c r="B116" s="3">
        <v>796</v>
      </c>
      <c r="C116" s="3" t="s">
        <v>36</v>
      </c>
      <c r="D116" s="6">
        <v>1</v>
      </c>
      <c r="E116" s="6"/>
      <c r="F116" s="6">
        <v>195</v>
      </c>
      <c r="G116" s="6"/>
      <c r="H116" s="6" t="s">
        <v>36</v>
      </c>
      <c r="I116" s="6">
        <v>195</v>
      </c>
      <c r="J116" s="3"/>
      <c r="K116" s="3" t="s">
        <v>14</v>
      </c>
    </row>
    <row r="117" spans="1:11" ht="15.75" x14ac:dyDescent="0.25">
      <c r="A117" s="5" t="s">
        <v>122</v>
      </c>
      <c r="B117" s="3">
        <v>796</v>
      </c>
      <c r="C117" s="3" t="s">
        <v>36</v>
      </c>
      <c r="D117" s="6">
        <v>1</v>
      </c>
      <c r="E117" s="6"/>
      <c r="F117" s="6" t="s">
        <v>123</v>
      </c>
      <c r="G117" s="6"/>
      <c r="H117" s="6" t="s">
        <v>36</v>
      </c>
      <c r="I117" s="6" t="s">
        <v>123</v>
      </c>
      <c r="J117" s="3"/>
      <c r="K117" s="3" t="s">
        <v>124</v>
      </c>
    </row>
  </sheetData>
  <mergeCells count="2">
    <mergeCell ref="A27:K27"/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User</cp:lastModifiedBy>
  <cp:lastPrinted>2021-03-11T04:39:28Z</cp:lastPrinted>
  <dcterms:created xsi:type="dcterms:W3CDTF">2020-12-03T07:10:09Z</dcterms:created>
  <dcterms:modified xsi:type="dcterms:W3CDTF">2021-03-17T14:57:37Z</dcterms:modified>
</cp:coreProperties>
</file>