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4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<sst xmlns="http://schemas.openxmlformats.org/spreadsheetml/2006/main" count="73" uniqueCount="70">
  <si>
    <t>Отчет управляющей организации ООО "Жилсервис" 2014г.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</si>
  <si>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</si>
  <si>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</si>
  <si>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</si>
  <si>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</si>
  <si>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</si>
  <si>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</si>
  <si>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</si>
  <si>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</si>
  <si>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</si>
  <si>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январь</t>
  </si>
  <si>
    <t>Ремонт канализационных сетей</t>
  </si>
  <si>
    <t xml:space="preserve">   Манжет 110 х 123</t>
  </si>
  <si>
    <t xml:space="preserve">   Отвод 110 х 45</t>
  </si>
  <si>
    <t xml:space="preserve">   тройник  ПНД 110</t>
  </si>
  <si>
    <t xml:space="preserve">   Труба 110  х 1м</t>
  </si>
  <si>
    <t xml:space="preserve">   Труба 110 х 0.5</t>
  </si>
  <si>
    <t xml:space="preserve">   Труба 110 х 2</t>
  </si>
  <si>
    <t>апр</t>
  </si>
  <si>
    <t>Мелкий ремонт системы отопления</t>
  </si>
  <si>
    <t xml:space="preserve">   Проволока неоц.д-2мм</t>
  </si>
  <si>
    <t>июль</t>
  </si>
  <si>
    <t>Ремонт порожков</t>
  </si>
  <si>
    <t xml:space="preserve"> </t>
  </si>
  <si>
    <t xml:space="preserve">   Цемент</t>
  </si>
  <si>
    <t>август</t>
  </si>
  <si>
    <t>Ремонт г/в и х/водопровода</t>
  </si>
  <si>
    <t xml:space="preserve">   Карбид кальция</t>
  </si>
  <si>
    <t xml:space="preserve">   Кислород</t>
  </si>
  <si>
    <t xml:space="preserve">   Контрогайка  Ду-20</t>
  </si>
  <si>
    <t xml:space="preserve">   Контрогайка 25</t>
  </si>
  <si>
    <t xml:space="preserve">   Кран 11б27 Ду-20</t>
  </si>
  <si>
    <t xml:space="preserve">   Кран 11б27 Ду-25</t>
  </si>
  <si>
    <t xml:space="preserve">   Круг отрезной п\металлу 125*2,5*22</t>
  </si>
  <si>
    <t xml:space="preserve">   Лён/шт</t>
  </si>
  <si>
    <t xml:space="preserve">   Муфта чуг. 25</t>
  </si>
  <si>
    <t xml:space="preserve">   Муфта чуг.20</t>
  </si>
  <si>
    <t xml:space="preserve">   Резьба 20</t>
  </si>
  <si>
    <t xml:space="preserve">   Резьба 25</t>
  </si>
  <si>
    <t xml:space="preserve">   Сварочные электроды</t>
  </si>
  <si>
    <t xml:space="preserve">   Сгон ст. 20</t>
  </si>
  <si>
    <t xml:space="preserve">   Сгон ст. 25</t>
  </si>
  <si>
    <t xml:space="preserve">   Труба 20,0х2,8ст2пс ГОСТ 3262-75</t>
  </si>
  <si>
    <t xml:space="preserve">   Труба 25,0х3,2 ст 2пс</t>
  </si>
  <si>
    <t xml:space="preserve">  замена  Ламп ЛОН 60</t>
  </si>
  <si>
    <t>ноябрь</t>
  </si>
  <si>
    <t>Изготовление заземляющего контура</t>
  </si>
  <si>
    <t xml:space="preserve">   Полоса 25 х 4</t>
  </si>
  <si>
    <t xml:space="preserve">   Уголок ст. 45*45*4</t>
  </si>
  <si>
    <t xml:space="preserve">   Электроды ЛЭЗМР-3С 3мм</t>
  </si>
  <si>
    <t xml:space="preserve">   Эмаль ПФ-115 черная</t>
  </si>
  <si>
    <t>Утепление труб системы отопления</t>
  </si>
  <si>
    <t xml:space="preserve">   Утеплитель URSA (21.6м 2/1,08 куб.м.)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</si>
  <si>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</si>
  <si>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</si>
  <si>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</si>
  <si>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</si>
  <si>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(ПФ,ФСС,ФОМС0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</si>
  <si>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</si>
  <si>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</si>
  <si>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</si>
  <si>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</si>
  <si>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</si>
  <si>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</si>
  <si>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</si>
  <si>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</si>
  <si>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</si>
  <si>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(остаток)</t>
  </si>
  <si>
    <t>Задолженность населения за услуги ЖКХ по состоянию на 01.01.2015г.</t>
  </si>
  <si>
    <t>Орловский р-он,  д. Образцово, ул.Садовая, д.4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</si>
</sst>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textRotation="90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3" borderId="4" xfId="0" applyFont="1" applyFill="1" applyBorder="1" applyAlignment="1">
      <alignment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5" xfId="0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00390625" style="0" customWidth="1"/>
    <col min="2" max="2" width="46.125" style="0" customWidth="1"/>
    <col min="4" max="4" width="10.625" style="0" customWidth="1"/>
    <col min="5" max="5" width="9.125" style="0" hidden="1" customWidth="1"/>
    <col min="6" max="6" width="14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69</v>
      </c>
      <c r="B2" s="5"/>
      <c r="C2" s="5"/>
      <c r="D2" s="5"/>
      <c r="E2" s="5"/>
      <c r="F2" s="6"/>
    </row>
    <row r="3" spans="1:6" ht="12.75">
      <c r="A3" s="7" t="s">
        <v>1</v>
      </c>
      <c r="B3" s="8" t="s">
        <v>2</v>
      </c>
      <c r="C3" s="8" t="s">
        <v>3</v>
      </c>
      <c r="D3" s="8"/>
      <c r="E3" s="8"/>
      <c r="F3" s="8" t="s">
        <v>4</v>
      </c>
    </row>
    <row r="4" spans="1:6" ht="68.25" customHeight="1">
      <c r="A4" s="7"/>
      <c r="B4" s="8"/>
      <c r="C4" s="9" t="s">
        <v>5</v>
      </c>
      <c r="D4" s="10" t="s">
        <v>6</v>
      </c>
      <c r="E4" s="10" t="s">
        <v>7</v>
      </c>
      <c r="F4" s="8"/>
    </row>
    <row r="5" spans="1:6" ht="12.75" hidden="1">
      <c r="A5" s="11"/>
      <c r="B5" s="12"/>
      <c r="C5" s="13"/>
      <c r="D5" s="13"/>
      <c r="E5" s="13"/>
      <c r="F5" s="13">
        <v>4.16</v>
      </c>
    </row>
    <row r="6" spans="1:6" ht="25.5">
      <c r="A6" s="11" t="s">
        <v>8</v>
      </c>
      <c r="B6" s="12" t="s">
        <v>9</v>
      </c>
      <c r="C6" s="13"/>
      <c r="D6" s="13"/>
      <c r="E6" s="13"/>
      <c r="F6" s="13"/>
    </row>
    <row r="7" spans="1:6" ht="12.75">
      <c r="A7" s="14" t="s">
        <v>10</v>
      </c>
      <c r="B7" s="15" t="s">
        <v>11</v>
      </c>
      <c r="C7" s="16"/>
      <c r="D7" s="16"/>
      <c r="E7" s="16"/>
      <c r="F7" s="17"/>
    </row>
    <row r="8" spans="1:6" ht="12.75">
      <c r="A8" s="18"/>
      <c r="B8" s="13" t="s">
        <v>12</v>
      </c>
      <c r="C8" s="19">
        <v>1</v>
      </c>
      <c r="D8" s="19">
        <v>33.34</v>
      </c>
      <c r="E8" s="20">
        <v>1365.59</v>
      </c>
      <c r="F8" s="21">
        <f>E8*F5</f>
        <v>5680.8544</v>
      </c>
    </row>
    <row r="9" spans="1:6" ht="12.75">
      <c r="A9" s="18"/>
      <c r="B9" s="13" t="s">
        <v>13</v>
      </c>
      <c r="C9" s="19">
        <v>3</v>
      </c>
      <c r="D9" s="19">
        <v>120</v>
      </c>
      <c r="E9" s="22"/>
      <c r="F9" s="23"/>
    </row>
    <row r="10" spans="1:6" ht="12.75">
      <c r="A10" s="18"/>
      <c r="B10" s="13" t="s">
        <v>14</v>
      </c>
      <c r="C10" s="19">
        <v>1</v>
      </c>
      <c r="D10" s="19">
        <v>76</v>
      </c>
      <c r="E10" s="22"/>
      <c r="F10" s="23"/>
    </row>
    <row r="11" spans="1:6" ht="12.75">
      <c r="A11" s="18"/>
      <c r="B11" s="13" t="s">
        <v>15</v>
      </c>
      <c r="C11" s="19">
        <v>1</v>
      </c>
      <c r="D11" s="19">
        <v>136.25</v>
      </c>
      <c r="E11" s="22"/>
      <c r="F11" s="23"/>
    </row>
    <row r="12" spans="1:6" ht="12.75">
      <c r="A12" s="18"/>
      <c r="B12" s="13" t="s">
        <v>16</v>
      </c>
      <c r="C12" s="19">
        <v>1</v>
      </c>
      <c r="D12" s="19">
        <v>80</v>
      </c>
      <c r="E12" s="22"/>
      <c r="F12" s="23"/>
    </row>
    <row r="13" spans="1:6" ht="12.75">
      <c r="A13" s="18"/>
      <c r="B13" s="13" t="s">
        <v>17</v>
      </c>
      <c r="C13" s="19">
        <v>4</v>
      </c>
      <c r="D13" s="19">
        <v>920</v>
      </c>
      <c r="E13" s="22"/>
      <c r="F13" s="23"/>
    </row>
    <row r="14" spans="1:6" ht="12.75">
      <c r="A14" s="14" t="s">
        <v>18</v>
      </c>
      <c r="B14" s="24" t="s">
        <v>19</v>
      </c>
      <c r="C14" s="25"/>
      <c r="D14" s="25"/>
      <c r="E14" s="25"/>
      <c r="F14" s="26"/>
    </row>
    <row r="15" spans="1:6" ht="12.75">
      <c r="A15" s="27"/>
      <c r="B15" s="13" t="s">
        <v>20</v>
      </c>
      <c r="C15" s="19">
        <v>10</v>
      </c>
      <c r="D15" s="19">
        <v>28</v>
      </c>
      <c r="E15" s="19">
        <v>28</v>
      </c>
      <c r="F15" s="28">
        <f>E15*F5</f>
        <v>116.48</v>
      </c>
    </row>
    <row r="16" spans="1:6" ht="12.75">
      <c r="A16" s="29" t="s">
        <v>21</v>
      </c>
      <c r="B16" s="30" t="s">
        <v>22</v>
      </c>
      <c r="C16" s="19" t="s">
        <v>23</v>
      </c>
      <c r="D16" s="19" t="s">
        <v>23</v>
      </c>
      <c r="E16" s="19"/>
      <c r="F16" s="28"/>
    </row>
    <row r="17" spans="1:6" ht="12.75">
      <c r="A17" s="29"/>
      <c r="B17" s="13" t="s">
        <v>24</v>
      </c>
      <c r="C17" s="19">
        <v>5</v>
      </c>
      <c r="D17" s="19">
        <v>25.03</v>
      </c>
      <c r="E17" s="19">
        <v>25.03</v>
      </c>
      <c r="F17" s="28">
        <f>E17*F5</f>
        <v>104.12480000000001</v>
      </c>
    </row>
    <row r="18" spans="1:6" ht="12.75">
      <c r="A18" s="31" t="s">
        <v>25</v>
      </c>
      <c r="B18" s="30" t="s">
        <v>26</v>
      </c>
      <c r="C18" s="19"/>
      <c r="D18" s="19"/>
      <c r="E18" s="19"/>
      <c r="F18" s="28"/>
    </row>
    <row r="19" spans="1:6" ht="12.75">
      <c r="A19" s="32"/>
      <c r="B19" s="13" t="s">
        <v>27</v>
      </c>
      <c r="C19" s="19">
        <v>1</v>
      </c>
      <c r="D19" s="19">
        <v>62.73</v>
      </c>
      <c r="E19" s="33">
        <v>2140.59</v>
      </c>
      <c r="F19" s="21">
        <f>E19*F5</f>
        <v>8904.8544</v>
      </c>
    </row>
    <row r="20" spans="1:6" ht="12.75">
      <c r="A20" s="32"/>
      <c r="B20" s="34" t="s">
        <v>28</v>
      </c>
      <c r="C20" s="19">
        <v>0.1</v>
      </c>
      <c r="D20" s="19">
        <v>26</v>
      </c>
      <c r="E20" s="35"/>
      <c r="F20" s="23"/>
    </row>
    <row r="21" spans="1:6" ht="12.75">
      <c r="A21" s="32"/>
      <c r="B21" s="13" t="s">
        <v>29</v>
      </c>
      <c r="C21" s="19">
        <v>3</v>
      </c>
      <c r="D21" s="19">
        <v>19.02</v>
      </c>
      <c r="E21" s="35"/>
      <c r="F21" s="23"/>
    </row>
    <row r="22" spans="1:6" ht="12.75">
      <c r="A22" s="32"/>
      <c r="B22" s="13" t="s">
        <v>30</v>
      </c>
      <c r="C22" s="19">
        <v>4</v>
      </c>
      <c r="D22" s="19">
        <v>37.65</v>
      </c>
      <c r="E22" s="35"/>
      <c r="F22" s="23"/>
    </row>
    <row r="23" spans="1:6" ht="12.75">
      <c r="A23" s="32"/>
      <c r="B23" s="13" t="s">
        <v>31</v>
      </c>
      <c r="C23" s="19">
        <v>3</v>
      </c>
      <c r="D23" s="19">
        <v>374.58</v>
      </c>
      <c r="E23" s="35"/>
      <c r="F23" s="23"/>
    </row>
    <row r="24" spans="1:6" ht="12.75">
      <c r="A24" s="32"/>
      <c r="B24" s="13" t="s">
        <v>32</v>
      </c>
      <c r="C24" s="19">
        <v>4</v>
      </c>
      <c r="D24" s="19">
        <v>805.48</v>
      </c>
      <c r="E24" s="35"/>
      <c r="F24" s="23"/>
    </row>
    <row r="25" spans="1:6" ht="12.75">
      <c r="A25" s="32"/>
      <c r="B25" s="13" t="s">
        <v>33</v>
      </c>
      <c r="C25" s="19">
        <v>1</v>
      </c>
      <c r="D25" s="19">
        <v>19.14</v>
      </c>
      <c r="E25" s="35"/>
      <c r="F25" s="23"/>
    </row>
    <row r="26" spans="1:6" ht="12.75">
      <c r="A26" s="32"/>
      <c r="B26" s="13" t="s">
        <v>34</v>
      </c>
      <c r="C26" s="19">
        <v>1</v>
      </c>
      <c r="D26" s="19">
        <v>68.91</v>
      </c>
      <c r="E26" s="35"/>
      <c r="F26" s="23"/>
    </row>
    <row r="27" spans="1:6" ht="12.75">
      <c r="A27" s="32"/>
      <c r="B27" s="13" t="s">
        <v>35</v>
      </c>
      <c r="C27" s="19">
        <v>4</v>
      </c>
      <c r="D27" s="19">
        <v>77.85</v>
      </c>
      <c r="E27" s="35"/>
      <c r="F27" s="23"/>
    </row>
    <row r="28" spans="1:6" ht="12.75">
      <c r="A28" s="32"/>
      <c r="B28" s="13" t="s">
        <v>36</v>
      </c>
      <c r="C28" s="19">
        <v>3</v>
      </c>
      <c r="D28" s="19">
        <v>31.08</v>
      </c>
      <c r="E28" s="35"/>
      <c r="F28" s="23"/>
    </row>
    <row r="29" spans="1:6" ht="12.75">
      <c r="A29" s="32"/>
      <c r="B29" s="13" t="s">
        <v>37</v>
      </c>
      <c r="C29" s="19">
        <v>6</v>
      </c>
      <c r="D29" s="19">
        <v>40.45</v>
      </c>
      <c r="E29" s="35"/>
      <c r="F29" s="23"/>
    </row>
    <row r="30" spans="1:6" ht="12.75">
      <c r="A30" s="32"/>
      <c r="B30" s="13" t="s">
        <v>38</v>
      </c>
      <c r="C30" s="19">
        <v>8</v>
      </c>
      <c r="D30" s="19">
        <v>79.86</v>
      </c>
      <c r="E30" s="35"/>
      <c r="F30" s="23"/>
    </row>
    <row r="31" spans="1:6" ht="12.75">
      <c r="A31" s="32"/>
      <c r="B31" s="13" t="s">
        <v>39</v>
      </c>
      <c r="C31" s="19">
        <v>1</v>
      </c>
      <c r="D31" s="19">
        <v>96.36</v>
      </c>
      <c r="E31" s="35"/>
      <c r="F31" s="23"/>
    </row>
    <row r="32" spans="1:6" ht="12.75">
      <c r="A32" s="32"/>
      <c r="B32" s="13" t="s">
        <v>40</v>
      </c>
      <c r="C32" s="19">
        <v>3</v>
      </c>
      <c r="D32" s="19">
        <v>37.57</v>
      </c>
      <c r="E32" s="35"/>
      <c r="F32" s="23"/>
    </row>
    <row r="33" spans="1:6" ht="12.75">
      <c r="A33" s="32"/>
      <c r="B33" s="13" t="s">
        <v>41</v>
      </c>
      <c r="C33" s="19">
        <v>4</v>
      </c>
      <c r="D33" s="19">
        <v>78.27</v>
      </c>
      <c r="E33" s="35"/>
      <c r="F33" s="23"/>
    </row>
    <row r="34" spans="1:6" ht="12.75">
      <c r="A34" s="32"/>
      <c r="B34" s="13" t="s">
        <v>42</v>
      </c>
      <c r="C34" s="19">
        <v>1.5</v>
      </c>
      <c r="D34" s="19">
        <v>70.25</v>
      </c>
      <c r="E34" s="35"/>
      <c r="F34" s="23"/>
    </row>
    <row r="35" spans="1:6" ht="12.75">
      <c r="A35" s="32"/>
      <c r="B35" s="13" t="s">
        <v>43</v>
      </c>
      <c r="C35" s="19">
        <v>3</v>
      </c>
      <c r="D35" s="19">
        <v>203.39</v>
      </c>
      <c r="E35" s="35"/>
      <c r="F35" s="23"/>
    </row>
    <row r="36" spans="1:6" ht="12.75">
      <c r="A36" s="36"/>
      <c r="B36" s="13" t="s">
        <v>44</v>
      </c>
      <c r="C36" s="17">
        <v>1</v>
      </c>
      <c r="D36" s="17">
        <v>12</v>
      </c>
      <c r="E36" s="37"/>
      <c r="F36" s="38"/>
    </row>
    <row r="37" spans="1:6" ht="12.75">
      <c r="A37" s="31" t="s">
        <v>45</v>
      </c>
      <c r="B37" s="39" t="s">
        <v>46</v>
      </c>
      <c r="C37" s="17" t="s">
        <v>23</v>
      </c>
      <c r="D37" s="17" t="s">
        <v>23</v>
      </c>
      <c r="E37" s="40"/>
      <c r="F37" s="26"/>
    </row>
    <row r="38" spans="1:6" ht="12.75">
      <c r="A38" s="32"/>
      <c r="B38" s="13" t="s">
        <v>47</v>
      </c>
      <c r="C38" s="17">
        <v>6</v>
      </c>
      <c r="D38" s="17">
        <v>198</v>
      </c>
      <c r="E38" s="33">
        <v>691.07</v>
      </c>
      <c r="F38" s="21">
        <f>E38*F5</f>
        <v>2874.8512000000005</v>
      </c>
    </row>
    <row r="39" spans="1:6" ht="12.75">
      <c r="A39" s="32"/>
      <c r="B39" s="13" t="s">
        <v>48</v>
      </c>
      <c r="C39" s="17">
        <v>3.75</v>
      </c>
      <c r="D39" s="17">
        <v>452.67</v>
      </c>
      <c r="E39" s="35"/>
      <c r="F39" s="23"/>
    </row>
    <row r="40" spans="1:6" ht="12.75">
      <c r="A40" s="32"/>
      <c r="B40" s="13" t="s">
        <v>49</v>
      </c>
      <c r="C40" s="17">
        <v>0.25</v>
      </c>
      <c r="D40" s="17">
        <v>21.65</v>
      </c>
      <c r="E40" s="35"/>
      <c r="F40" s="23"/>
    </row>
    <row r="41" spans="1:6" ht="12.75">
      <c r="A41" s="32"/>
      <c r="B41" s="13" t="s">
        <v>50</v>
      </c>
      <c r="C41" s="17">
        <v>0.125</v>
      </c>
      <c r="D41" s="17">
        <v>18.75</v>
      </c>
      <c r="E41" s="37"/>
      <c r="F41" s="38"/>
    </row>
    <row r="42" spans="1:6" ht="12.75">
      <c r="A42" s="32"/>
      <c r="B42" s="39" t="s">
        <v>51</v>
      </c>
      <c r="C42" s="17"/>
      <c r="D42" s="17"/>
      <c r="E42" s="40"/>
      <c r="F42" s="26"/>
    </row>
    <row r="43" spans="1:6" ht="12.75">
      <c r="A43" s="36"/>
      <c r="B43" s="13" t="s">
        <v>52</v>
      </c>
      <c r="C43" s="17">
        <v>0.15</v>
      </c>
      <c r="D43" s="17">
        <v>195</v>
      </c>
      <c r="E43" s="40">
        <v>195</v>
      </c>
      <c r="F43" s="26">
        <f>E43*F5</f>
        <v>811.2</v>
      </c>
    </row>
    <row r="44" spans="1:6" ht="12.75">
      <c r="A44" s="41"/>
      <c r="B44" s="13"/>
      <c r="C44" s="17"/>
      <c r="D44" s="42"/>
      <c r="E44" s="40"/>
      <c r="F44" s="26"/>
    </row>
    <row r="45" spans="1:6" ht="12.75">
      <c r="A45" s="12" t="s">
        <v>53</v>
      </c>
      <c r="B45" s="43" t="s">
        <v>54</v>
      </c>
      <c r="C45" s="44"/>
      <c r="D45" s="13"/>
      <c r="E45" s="13"/>
      <c r="F45" s="45"/>
    </row>
    <row r="46" spans="1:6" ht="12.75">
      <c r="A46" s="46"/>
      <c r="B46" s="47" t="s">
        <v>55</v>
      </c>
      <c r="C46" s="47"/>
      <c r="D46" s="47"/>
      <c r="E46" s="48"/>
      <c r="F46" s="45">
        <v>31216</v>
      </c>
    </row>
    <row r="47" spans="1:6" ht="12.75">
      <c r="A47" s="49"/>
      <c r="B47" s="50" t="s">
        <v>56</v>
      </c>
      <c r="C47" s="47"/>
      <c r="D47" s="47"/>
      <c r="E47" s="48"/>
      <c r="F47" s="45">
        <v>11400</v>
      </c>
    </row>
    <row r="48" spans="1:6" ht="12.75">
      <c r="A48" s="51"/>
      <c r="B48" s="50" t="s">
        <v>57</v>
      </c>
      <c r="C48" s="47"/>
      <c r="D48" s="47"/>
      <c r="E48" s="52"/>
      <c r="F48" s="45">
        <v>12893</v>
      </c>
    </row>
    <row r="49" spans="1:6" ht="12.75">
      <c r="A49" s="51"/>
      <c r="B49" s="50" t="s">
        <v>58</v>
      </c>
      <c r="C49" s="47"/>
      <c r="D49" s="47"/>
      <c r="E49" s="48"/>
      <c r="F49" s="45">
        <v>1225</v>
      </c>
    </row>
    <row r="50" spans="1:6" ht="12.75">
      <c r="A50" s="51"/>
      <c r="B50" s="53" t="s">
        <v>59</v>
      </c>
      <c r="C50" s="54"/>
      <c r="D50" s="54"/>
      <c r="E50" s="55"/>
      <c r="F50" s="45">
        <v>3851</v>
      </c>
    </row>
    <row r="51" spans="1:6" ht="12.75">
      <c r="A51" s="51"/>
      <c r="B51" s="56" t="s">
        <v>60</v>
      </c>
      <c r="C51" s="57"/>
      <c r="D51" s="57"/>
      <c r="E51" s="58"/>
      <c r="F51" s="45">
        <v>830</v>
      </c>
    </row>
    <row r="52" spans="1:6" ht="12.75">
      <c r="A52" s="51"/>
      <c r="B52" s="50" t="s">
        <v>61</v>
      </c>
      <c r="C52" s="47"/>
      <c r="D52" s="47"/>
      <c r="E52" s="48"/>
      <c r="F52" s="45">
        <v>7402</v>
      </c>
    </row>
    <row r="53" spans="1:6" ht="12.75">
      <c r="A53" s="51"/>
      <c r="B53" s="50" t="s">
        <v>62</v>
      </c>
      <c r="C53" s="47"/>
      <c r="D53" s="47"/>
      <c r="E53" s="48"/>
      <c r="F53" s="45">
        <v>12337</v>
      </c>
    </row>
    <row r="54" spans="1:6" ht="12.75">
      <c r="A54" s="51"/>
      <c r="B54" s="59" t="s">
        <v>63</v>
      </c>
      <c r="C54" s="60"/>
      <c r="D54" s="60"/>
      <c r="E54" s="61"/>
      <c r="F54" s="45">
        <v>7745</v>
      </c>
    </row>
    <row r="55" spans="1:6" ht="12.75">
      <c r="A55" s="51"/>
      <c r="B55" s="62" t="s">
        <v>64</v>
      </c>
      <c r="C55" s="63"/>
      <c r="D55" s="63"/>
      <c r="E55" s="64"/>
      <c r="F55" s="45">
        <f>SUM(F7:F54)</f>
        <v>107391.3648</v>
      </c>
    </row>
    <row r="56" spans="1:6" ht="12.75">
      <c r="A56" s="13"/>
      <c r="B56" s="65" t="s">
        <v>65</v>
      </c>
      <c r="C56" s="66"/>
      <c r="D56" s="66"/>
      <c r="E56" s="67"/>
      <c r="F56" s="45">
        <v>123072</v>
      </c>
    </row>
    <row r="57" spans="1:6" ht="12.75">
      <c r="A57" s="13"/>
      <c r="B57" s="68" t="s">
        <v>66</v>
      </c>
      <c r="C57" s="69"/>
      <c r="D57" s="69"/>
      <c r="E57" s="70"/>
      <c r="F57" s="45">
        <v>4113</v>
      </c>
    </row>
    <row r="58" spans="1:6" ht="12.75">
      <c r="A58" s="13"/>
      <c r="B58" s="71" t="s">
        <v>67</v>
      </c>
      <c r="C58" s="72"/>
      <c r="D58" s="72"/>
      <c r="E58" s="73"/>
      <c r="F58" s="45">
        <f>F56-F55</f>
        <v>15680.635200000004</v>
      </c>
    </row>
    <row r="59" spans="1:6" ht="12.75">
      <c r="A59" s="13"/>
      <c r="B59" s="74" t="s">
        <v>68</v>
      </c>
      <c r="C59" s="75"/>
      <c r="D59" s="76"/>
      <c r="E59" s="13"/>
      <c r="F59" s="77">
        <v>20989</v>
      </c>
    </row>
  </sheetData>
  <mergeCells count="31">
    <mergeCell ref="B59:D59"/>
    <mergeCell ref="B55:E55"/>
    <mergeCell ref="B56:E56"/>
    <mergeCell ref="B57:D57"/>
    <mergeCell ref="B58:E58"/>
    <mergeCell ref="B50:E50"/>
    <mergeCell ref="B52:E52"/>
    <mergeCell ref="B53:E53"/>
    <mergeCell ref="B54:E54"/>
    <mergeCell ref="B46:E46"/>
    <mergeCell ref="B47:E47"/>
    <mergeCell ref="B48:D48"/>
    <mergeCell ref="B49:E49"/>
    <mergeCell ref="A37:A43"/>
    <mergeCell ref="E38:E41"/>
    <mergeCell ref="F38:F41"/>
    <mergeCell ref="B45:C45"/>
    <mergeCell ref="A16:A17"/>
    <mergeCell ref="A18:A36"/>
    <mergeCell ref="E19:E36"/>
    <mergeCell ref="F19:F36"/>
    <mergeCell ref="A7:A13"/>
    <mergeCell ref="E8:E13"/>
    <mergeCell ref="F8:F13"/>
    <mergeCell ref="A14:A15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2015-02-27T06:05:37Z</dcterms:created>
  <dcterms:modified xsi:type="dcterms:W3CDTF">2015-02-27T06:08:43Z</dcterms:modified>
  <cp:category/>
  <cp:version/>
  <cp:contentType/>
  <cp:contentStatus/>
</cp:coreProperties>
</file>