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5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<sst xmlns="http://schemas.openxmlformats.org/spreadsheetml/2006/main" count="45" uniqueCount="44">
  <si>
    <t>Отчет управляющей организации ООО "Жилсервис" 2014г.</t>
  </si>
  <si>
    <t>период выполнения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</si>
  <si>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</si>
  <si>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</si>
  <si>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</si>
  <si>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</si>
  <si>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</si>
  <si>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</si>
  <si>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</si>
  <si>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</si>
  <si>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май</t>
  </si>
  <si>
    <t>Ремонтно-сварочные работы
 по замене запорной арматуры на ц.о. под кв.19,22,25</t>
  </si>
  <si>
    <t xml:space="preserve">   Карбид кальция</t>
  </si>
  <si>
    <t xml:space="preserve">   Кислород</t>
  </si>
  <si>
    <t xml:space="preserve">   Кран 11б27 Ду-15</t>
  </si>
  <si>
    <t xml:space="preserve">   Сварочные электроды</t>
  </si>
  <si>
    <t>ноябрь</t>
  </si>
  <si>
    <t>Изготовление и устан. 3-х дверн. блоков на подвал</t>
  </si>
  <si>
    <t xml:space="preserve">   Анкер рамный металлический 10*112</t>
  </si>
  <si>
    <t xml:space="preserve">   Валик</t>
  </si>
  <si>
    <t xml:space="preserve">   Лист г/к 2,0*12500*2500</t>
  </si>
  <si>
    <t xml:space="preserve">   Петля гаражная</t>
  </si>
  <si>
    <t xml:space="preserve">   Пена монтажная Макрофлекс 750 мл зимняя</t>
  </si>
  <si>
    <t xml:space="preserve">   Проушина 40*75 прямая</t>
  </si>
  <si>
    <t xml:space="preserve">   Ролик STAYER д/бюгеля</t>
  </si>
  <si>
    <t xml:space="preserve">   Труба профильная 40 х 20 х 1.5</t>
  </si>
  <si>
    <t xml:space="preserve">   Эмаль ПФ-115 серая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</si>
  <si>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</si>
  <si>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</si>
  <si>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</si>
  <si>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</si>
  <si>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</si>
  <si>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>Техническое обслуживание вентиляционных сетей и газовых сетей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</si>
  <si>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</si>
  <si>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</si>
  <si>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</si>
  <si>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</si>
  <si>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</si>
  <si>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</si>
  <si>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</si>
  <si>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электроснабжения</t>
  </si>
  <si>
    <t>Финансовый результат (остаток)</t>
  </si>
  <si>
    <t>Задолженность населения за услуги ЖКХ по состоянию на 01.01.15г.</t>
  </si>
  <si>
    <t>Орловский р-он, д. Жилина, ул.Строительная, д.15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</si>
</sst>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1" fillId="2" borderId="5" xfId="0" applyFont="1" applyFill="1" applyBorder="1" applyAlignment="1">
      <alignment/>
    </xf>
    <xf numFmtId="0" fontId="0" fillId="0" borderId="5" xfId="0" applyFill="1" applyBorder="1" applyAlignment="1">
      <alignment vertical="center"/>
    </xf>
    <xf numFmtId="1" fontId="0" fillId="0" borderId="5" xfId="0" applyNumberFormat="1" applyFill="1" applyBorder="1" applyAlignment="1">
      <alignment vertical="center" wrapText="1"/>
    </xf>
    <xf numFmtId="0" fontId="0" fillId="0" borderId="7" xfId="0" applyBorder="1" applyAlignment="1">
      <alignment horizontal="center" textRotation="90"/>
    </xf>
    <xf numFmtId="4" fontId="0" fillId="0" borderId="5" xfId="0" applyNumberForma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7" xfId="0" applyBorder="1" applyAlignment="1">
      <alignment textRotation="90"/>
    </xf>
    <xf numFmtId="0" fontId="0" fillId="3" borderId="5" xfId="0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42" sqref="D42"/>
    </sheetView>
  </sheetViews>
  <sheetFormatPr defaultColWidth="9.00390625" defaultRowHeight="12.75"/>
  <cols>
    <col min="1" max="1" width="5.125" style="0" customWidth="1"/>
    <col min="2" max="2" width="48.375" style="0" customWidth="1"/>
    <col min="4" max="4" width="9.125" style="0" customWidth="1"/>
    <col min="5" max="5" width="9.125" style="0" hidden="1" customWidth="1"/>
    <col min="6" max="6" width="10.37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43</v>
      </c>
      <c r="B2" s="2"/>
      <c r="C2" s="2"/>
      <c r="D2" s="2"/>
      <c r="E2" s="2"/>
      <c r="F2" s="3"/>
    </row>
    <row r="3" spans="1:6" ht="12.75">
      <c r="A3" s="4" t="s">
        <v>1</v>
      </c>
      <c r="B3" s="5" t="s">
        <v>2</v>
      </c>
      <c r="C3" s="6" t="s">
        <v>3</v>
      </c>
      <c r="D3" s="6"/>
      <c r="E3" s="6"/>
      <c r="F3" s="5" t="s">
        <v>4</v>
      </c>
    </row>
    <row r="4" spans="1:6" ht="61.5" customHeight="1">
      <c r="A4" s="7"/>
      <c r="B4" s="8"/>
      <c r="C4" s="9" t="s">
        <v>5</v>
      </c>
      <c r="D4" s="9" t="s">
        <v>6</v>
      </c>
      <c r="E4" s="10" t="s">
        <v>7</v>
      </c>
      <c r="F4" s="8"/>
    </row>
    <row r="5" spans="1:6" ht="12.75">
      <c r="A5" s="11"/>
      <c r="B5" s="12"/>
      <c r="C5" s="13"/>
      <c r="D5" s="13"/>
      <c r="E5" s="13"/>
      <c r="F5" s="13">
        <v>3.9</v>
      </c>
    </row>
    <row r="6" spans="1:6" ht="25.5">
      <c r="A6" s="11" t="s">
        <v>8</v>
      </c>
      <c r="B6" s="12" t="s">
        <v>9</v>
      </c>
      <c r="C6" s="13"/>
      <c r="D6" s="13"/>
      <c r="E6" s="13"/>
      <c r="F6" s="13"/>
    </row>
    <row r="7" spans="1:6" ht="38.25">
      <c r="A7" s="14" t="s">
        <v>10</v>
      </c>
      <c r="B7" s="15" t="s">
        <v>11</v>
      </c>
      <c r="C7" s="16"/>
      <c r="D7" s="16"/>
      <c r="E7" s="16"/>
      <c r="F7" s="17"/>
    </row>
    <row r="8" spans="1:6" ht="12.75">
      <c r="A8" s="14"/>
      <c r="B8" s="18" t="s">
        <v>12</v>
      </c>
      <c r="C8" s="17">
        <v>1</v>
      </c>
      <c r="D8" s="17">
        <v>62.47</v>
      </c>
      <c r="E8" s="19">
        <v>359.86</v>
      </c>
      <c r="F8" s="20">
        <f>E8*F5</f>
        <v>1403.454</v>
      </c>
    </row>
    <row r="9" spans="1:6" ht="12.75">
      <c r="A9" s="14"/>
      <c r="B9" s="21" t="s">
        <v>13</v>
      </c>
      <c r="C9" s="22">
        <v>0.2</v>
      </c>
      <c r="D9" s="22">
        <v>49</v>
      </c>
      <c r="E9" s="23"/>
      <c r="F9" s="24"/>
    </row>
    <row r="10" spans="1:6" ht="12.75">
      <c r="A10" s="14"/>
      <c r="B10" s="13" t="s">
        <v>14</v>
      </c>
      <c r="C10" s="17">
        <v>2</v>
      </c>
      <c r="D10" s="17">
        <v>197.21</v>
      </c>
      <c r="E10" s="23"/>
      <c r="F10" s="24"/>
    </row>
    <row r="11" spans="1:6" ht="12.75">
      <c r="A11" s="14"/>
      <c r="B11" s="13" t="s">
        <v>15</v>
      </c>
      <c r="C11" s="17">
        <v>0.5</v>
      </c>
      <c r="D11" s="17">
        <v>48.18</v>
      </c>
      <c r="E11" s="25"/>
      <c r="F11" s="26"/>
    </row>
    <row r="12" spans="1:6" ht="12.75">
      <c r="A12" s="27" t="s">
        <v>16</v>
      </c>
      <c r="B12" s="28" t="s">
        <v>17</v>
      </c>
      <c r="C12" s="17"/>
      <c r="D12" s="17"/>
      <c r="E12" s="29"/>
      <c r="F12" s="30"/>
    </row>
    <row r="13" spans="1:6" ht="12.75">
      <c r="A13" s="31"/>
      <c r="B13" s="13" t="s">
        <v>18</v>
      </c>
      <c r="C13" s="17">
        <v>20</v>
      </c>
      <c r="D13" s="17">
        <v>154</v>
      </c>
      <c r="E13" s="19">
        <v>8495.26</v>
      </c>
      <c r="F13" s="20">
        <f>E13*F5</f>
        <v>33131.514</v>
      </c>
    </row>
    <row r="14" spans="1:6" ht="12.75">
      <c r="A14" s="31"/>
      <c r="B14" s="18" t="s">
        <v>19</v>
      </c>
      <c r="C14" s="17">
        <v>1</v>
      </c>
      <c r="D14" s="17">
        <v>59.75</v>
      </c>
      <c r="E14" s="23"/>
      <c r="F14" s="24"/>
    </row>
    <row r="15" spans="1:6" ht="12.75">
      <c r="A15" s="31"/>
      <c r="B15" s="18" t="s">
        <v>20</v>
      </c>
      <c r="C15" s="17">
        <v>150</v>
      </c>
      <c r="D15" s="32">
        <v>4255.5</v>
      </c>
      <c r="E15" s="23"/>
      <c r="F15" s="24"/>
    </row>
    <row r="16" spans="1:6" ht="12.75">
      <c r="A16" s="31"/>
      <c r="B16" s="18" t="s">
        <v>21</v>
      </c>
      <c r="C16" s="17">
        <v>6</v>
      </c>
      <c r="D16" s="32">
        <v>324</v>
      </c>
      <c r="E16" s="23"/>
      <c r="F16" s="24"/>
    </row>
    <row r="17" spans="1:6" ht="12.75">
      <c r="A17" s="31"/>
      <c r="B17" s="33" t="s">
        <v>22</v>
      </c>
      <c r="C17" s="34">
        <v>1</v>
      </c>
      <c r="D17" s="35">
        <v>323</v>
      </c>
      <c r="E17" s="23"/>
      <c r="F17" s="24"/>
    </row>
    <row r="18" spans="1:6" ht="12.75">
      <c r="A18" s="31"/>
      <c r="B18" s="21" t="s">
        <v>23</v>
      </c>
      <c r="C18" s="22">
        <v>6</v>
      </c>
      <c r="D18" s="22">
        <v>90</v>
      </c>
      <c r="E18" s="23"/>
      <c r="F18" s="24"/>
    </row>
    <row r="19" spans="1:6" ht="12.75">
      <c r="A19" s="31"/>
      <c r="B19" s="36" t="s">
        <v>24</v>
      </c>
      <c r="C19" s="37">
        <v>1</v>
      </c>
      <c r="D19" s="37">
        <v>29</v>
      </c>
      <c r="E19" s="23"/>
      <c r="F19" s="24"/>
    </row>
    <row r="20" spans="1:6" ht="12.75">
      <c r="A20" s="31"/>
      <c r="B20" s="13" t="s">
        <v>15</v>
      </c>
      <c r="C20" s="17">
        <v>2</v>
      </c>
      <c r="D20" s="17">
        <v>198.01</v>
      </c>
      <c r="E20" s="23"/>
      <c r="F20" s="24"/>
    </row>
    <row r="21" spans="1:6" ht="12.75">
      <c r="A21" s="31"/>
      <c r="B21" s="13" t="s">
        <v>25</v>
      </c>
      <c r="C21" s="17">
        <v>48</v>
      </c>
      <c r="D21" s="32">
        <v>2792</v>
      </c>
      <c r="E21" s="23"/>
      <c r="F21" s="24"/>
    </row>
    <row r="22" spans="1:6" ht="12.75">
      <c r="A22" s="38"/>
      <c r="B22" s="13" t="s">
        <v>26</v>
      </c>
      <c r="C22" s="17">
        <v>1.8</v>
      </c>
      <c r="D22" s="17">
        <v>270</v>
      </c>
      <c r="E22" s="25"/>
      <c r="F22" s="26"/>
    </row>
    <row r="23" spans="1:6" ht="12.75">
      <c r="A23" s="39"/>
      <c r="B23" s="13"/>
      <c r="C23" s="17"/>
      <c r="D23" s="40"/>
      <c r="E23" s="41"/>
      <c r="F23" s="30"/>
    </row>
    <row r="24" spans="1:6" ht="12.75">
      <c r="A24" s="12" t="s">
        <v>27</v>
      </c>
      <c r="B24" s="6" t="s">
        <v>28</v>
      </c>
      <c r="C24" s="6"/>
      <c r="D24" s="13"/>
      <c r="E24" s="42"/>
      <c r="F24" s="43"/>
    </row>
    <row r="25" spans="1:6" ht="12.75">
      <c r="A25" s="44"/>
      <c r="B25" s="45" t="s">
        <v>29</v>
      </c>
      <c r="C25" s="45"/>
      <c r="D25" s="45"/>
      <c r="E25" s="46"/>
      <c r="F25" s="43">
        <v>38344</v>
      </c>
    </row>
    <row r="26" spans="1:6" ht="12.75">
      <c r="A26" s="47"/>
      <c r="B26" s="48" t="s">
        <v>30</v>
      </c>
      <c r="C26" s="49"/>
      <c r="D26" s="49"/>
      <c r="E26" s="50"/>
      <c r="F26" s="43">
        <v>22389</v>
      </c>
    </row>
    <row r="27" spans="1:6" ht="12.75">
      <c r="A27" s="47"/>
      <c r="B27" s="48" t="s">
        <v>31</v>
      </c>
      <c r="C27" s="49"/>
      <c r="D27" s="49"/>
      <c r="E27" s="50"/>
      <c r="F27" s="43">
        <v>18363</v>
      </c>
    </row>
    <row r="28" spans="1:6" ht="12.75">
      <c r="A28" s="51"/>
      <c r="B28" s="52" t="s">
        <v>32</v>
      </c>
      <c r="C28" s="45"/>
      <c r="D28" s="45"/>
      <c r="E28" s="46"/>
      <c r="F28" s="43">
        <v>2613</v>
      </c>
    </row>
    <row r="29" spans="1:6" ht="12.75">
      <c r="A29" s="51"/>
      <c r="B29" s="53" t="s">
        <v>33</v>
      </c>
      <c r="C29" s="54"/>
      <c r="D29" s="54"/>
      <c r="E29" s="55"/>
      <c r="F29" s="43">
        <v>6917</v>
      </c>
    </row>
    <row r="30" spans="1:6" ht="12.75">
      <c r="A30" s="51"/>
      <c r="B30" s="53" t="s">
        <v>34</v>
      </c>
      <c r="C30" s="54"/>
      <c r="D30" s="55"/>
      <c r="E30" s="56"/>
      <c r="F30" s="43">
        <v>1021</v>
      </c>
    </row>
    <row r="31" spans="1:6" ht="12.75">
      <c r="A31" s="51"/>
      <c r="B31" s="53" t="s">
        <v>35</v>
      </c>
      <c r="C31" s="54"/>
      <c r="D31" s="54"/>
      <c r="E31" s="55"/>
      <c r="F31" s="43">
        <v>13549</v>
      </c>
    </row>
    <row r="32" spans="1:6" ht="12.75">
      <c r="A32" s="51"/>
      <c r="B32" s="52" t="s">
        <v>36</v>
      </c>
      <c r="C32" s="45"/>
      <c r="D32" s="45"/>
      <c r="E32" s="46"/>
      <c r="F32" s="43">
        <v>16936</v>
      </c>
    </row>
    <row r="33" spans="1:6" ht="12.75">
      <c r="A33" s="51"/>
      <c r="B33" s="52" t="s">
        <v>37</v>
      </c>
      <c r="C33" s="45"/>
      <c r="D33" s="45"/>
      <c r="E33" s="46"/>
      <c r="F33" s="43">
        <v>11402</v>
      </c>
    </row>
    <row r="34" spans="1:6" ht="12.75">
      <c r="A34" s="51"/>
      <c r="B34" s="57" t="s">
        <v>38</v>
      </c>
      <c r="C34" s="58"/>
      <c r="D34" s="58"/>
      <c r="E34" s="59"/>
      <c r="F34" s="43">
        <f>SUM(F8:F33)</f>
        <v>166068.968</v>
      </c>
    </row>
    <row r="35" spans="1:6" ht="12.75">
      <c r="A35" s="60"/>
      <c r="B35" s="61" t="s">
        <v>39</v>
      </c>
      <c r="C35" s="62"/>
      <c r="D35" s="62"/>
      <c r="E35" s="63"/>
      <c r="F35" s="43">
        <v>177980</v>
      </c>
    </row>
    <row r="36" spans="1:6" ht="12.75">
      <c r="A36" s="60"/>
      <c r="B36" s="64" t="s">
        <v>40</v>
      </c>
      <c r="C36" s="65"/>
      <c r="D36" s="65"/>
      <c r="E36" s="66"/>
      <c r="F36" s="43">
        <v>8299</v>
      </c>
    </row>
    <row r="37" spans="1:6" ht="12.75">
      <c r="A37" s="13"/>
      <c r="B37" s="67" t="s">
        <v>41</v>
      </c>
      <c r="C37" s="68"/>
      <c r="D37" s="68"/>
      <c r="E37" s="69"/>
      <c r="F37" s="43">
        <f>F35-F34</f>
        <v>11911.032000000007</v>
      </c>
    </row>
    <row r="38" spans="1:6" ht="12.75">
      <c r="A38" s="13"/>
      <c r="B38" s="70" t="s">
        <v>42</v>
      </c>
      <c r="C38" s="71"/>
      <c r="D38" s="72"/>
      <c r="E38" s="13"/>
      <c r="F38" s="73">
        <v>1891</v>
      </c>
    </row>
  </sheetData>
  <mergeCells count="26">
    <mergeCell ref="B37:E37"/>
    <mergeCell ref="B38:D38"/>
    <mergeCell ref="B32:E32"/>
    <mergeCell ref="B33:E33"/>
    <mergeCell ref="B34:E34"/>
    <mergeCell ref="B35:E35"/>
    <mergeCell ref="B28:E28"/>
    <mergeCell ref="B29:E29"/>
    <mergeCell ref="B30:D30"/>
    <mergeCell ref="B31:E31"/>
    <mergeCell ref="B24:C24"/>
    <mergeCell ref="B25:E25"/>
    <mergeCell ref="B26:E26"/>
    <mergeCell ref="B27:E27"/>
    <mergeCell ref="A7:A11"/>
    <mergeCell ref="E8:E11"/>
    <mergeCell ref="F8:F11"/>
    <mergeCell ref="A12:A22"/>
    <mergeCell ref="E13:E22"/>
    <mergeCell ref="F13:F22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2015-02-25T06:28:39Z</dcterms:created>
  <dcterms:modified xsi:type="dcterms:W3CDTF">2015-02-25T06:30:10Z</dcterms:modified>
  <cp:category/>
  <cp:version/>
  <cp:contentType/>
  <cp:contentStatus/>
</cp:coreProperties>
</file>