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6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<sst xmlns="http://schemas.openxmlformats.org/spreadsheetml/2006/main" count="49" uniqueCount="46">
  <si>
    <t>Отчет управляющей организации ООО "Жилсервис" 2014г.</t>
  </si>
  <si>
    <t>Затраты на дом</t>
  </si>
  <si>
    <t>ТМЦ</t>
  </si>
  <si>
    <t>стоимо-  сть работ</t>
  </si>
  <si>
    <t>кол-во</t>
  </si>
  <si>
    <t>стоимость ТМЦ</t>
  </si>
  <si>
    <t>сумма ТМЦ</t>
  </si>
  <si>
    <t>1.</t>
  </si>
  <si>
    <t>Текущий ремонт мест общего пользования: в т.ч.</t>
  </si>
  <si>
    <t>апр.</t>
  </si>
  <si>
    <t>Ремонт электропроводки</t>
  </si>
  <si>
    <t xml:space="preserve">   Выключатель 1кл.</t>
  </si>
  <si>
    <t xml:space="preserve">   Лампа Лон 40</t>
  </si>
  <si>
    <t>июль-август</t>
  </si>
  <si>
    <t>Ремонт канализационной системы</t>
  </si>
  <si>
    <t xml:space="preserve">   Вентиль 1\2 Бологое</t>
  </si>
  <si>
    <t xml:space="preserve">   Заглушка 110</t>
  </si>
  <si>
    <t xml:space="preserve">   Заглушка канализ. 110</t>
  </si>
  <si>
    <t xml:space="preserve">   Крестовина 110 х 50 х 45</t>
  </si>
  <si>
    <t xml:space="preserve">   Манжет 123*110</t>
  </si>
  <si>
    <t xml:space="preserve">   Переход</t>
  </si>
  <si>
    <t xml:space="preserve">   Переход к чуг,п/п 110*124</t>
  </si>
  <si>
    <t xml:space="preserve">   Трайник 110*110*45</t>
  </si>
  <si>
    <t xml:space="preserve">   Труба 110 (2 М)</t>
  </si>
  <si>
    <t xml:space="preserve">   Труба 110*1,5</t>
  </si>
  <si>
    <t xml:space="preserve">   Уголок 110*45</t>
  </si>
  <si>
    <t xml:space="preserve">   Круг отрезной п\металлу 230*2,5*22</t>
  </si>
  <si>
    <t xml:space="preserve">   Манжета переходная 110х 123 с пластика на чугун</t>
  </si>
  <si>
    <t xml:space="preserve">   Труба 110  х 1м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</si>
  <si>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</si>
  <si>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</si>
  <si>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</si>
  <si>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</si>
  <si>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Отчисление в социальные фонды (ПФ,ФСС,ФФОМС)</t>
  </si>
  <si>
    <t>Техническое обслуживание вентиляционных сетей и газовых сетей</t>
  </si>
  <si>
    <t>Освещение мест общего пользования</t>
  </si>
  <si>
    <t>Транспортные расходы</t>
  </si>
  <si>
    <t>Расходы управления</t>
  </si>
  <si>
    <t>Расчетно-кассовое обслуж. (услуги банка, почты), платежи в бюджет</t>
  </si>
  <si>
    <t>Всего расходов</t>
  </si>
  <si>
    <t>Доходы от управления</t>
  </si>
  <si>
    <t>в т.ч. ОДН электроснабжение</t>
  </si>
  <si>
    <t>Финансовый результат (перерасход)</t>
  </si>
  <si>
    <t>Задолженность населения за услуги ЖКХ по состоянию на 01.01.2015г.</t>
  </si>
  <si>
    <t>Орловский р-он, п. Белоберезовский, д.6</t>
  </si>
  <si>
    <t>период выполнения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</si>
</sst>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 wrapText="1"/>
    </xf>
    <xf numFmtId="0" fontId="1" fillId="0" borderId="3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1" fillId="2" borderId="3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1" fillId="2" borderId="1" xfId="0" applyFont="1" applyFill="1" applyBorder="1" applyAlignment="1">
      <alignment/>
    </xf>
    <xf numFmtId="4" fontId="0" fillId="0" borderId="1" xfId="0" applyNumberFormat="1" applyFont="1" applyBorder="1" applyAlignment="1">
      <alignment horizontal="center"/>
    </xf>
    <xf numFmtId="0" fontId="0" fillId="0" borderId="3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textRotation="90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3" fillId="0" borderId="4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textRotation="90" wrapText="1"/>
    </xf>
    <xf numFmtId="0" fontId="0" fillId="0" borderId="7" xfId="0" applyFont="1" applyBorder="1" applyAlignment="1">
      <alignment horizontal="center" vertical="center" textRotation="90" wrapText="1"/>
    </xf>
    <xf numFmtId="0" fontId="0" fillId="0" borderId="6" xfId="0" applyFont="1" applyBorder="1" applyAlignment="1">
      <alignment horizontal="center" vertical="center" textRotation="90" wrapText="1"/>
    </xf>
    <xf numFmtId="0" fontId="0" fillId="0" borderId="7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I33" sqref="I33"/>
    </sheetView>
  </sheetViews>
  <sheetFormatPr defaultColWidth="9.00390625" defaultRowHeight="12.75"/>
  <cols>
    <col min="1" max="1" width="4.125" style="0" customWidth="1"/>
    <col min="2" max="2" width="41.75390625" style="0" customWidth="1"/>
    <col min="4" max="4" width="17.25390625" style="0" customWidth="1"/>
    <col min="5" max="5" width="0.12890625" style="0" customWidth="1"/>
    <col min="6" max="6" width="12.625" style="0" customWidth="1"/>
  </cols>
  <sheetData>
    <row r="1" spans="1:6" ht="12.75">
      <c r="A1" s="66" t="s">
        <v>0</v>
      </c>
      <c r="B1" s="67"/>
      <c r="C1" s="67"/>
      <c r="D1" s="67"/>
      <c r="E1" s="67"/>
      <c r="F1" s="68"/>
    </row>
    <row r="2" spans="1:6" ht="12.75">
      <c r="A2" s="66" t="s">
        <v>44</v>
      </c>
      <c r="B2" s="67"/>
      <c r="C2" s="67"/>
      <c r="D2" s="67"/>
      <c r="E2" s="67"/>
      <c r="F2" s="68"/>
    </row>
    <row r="3" spans="1:6" ht="12.75">
      <c r="A3" s="69" t="s">
        <v>45</v>
      </c>
      <c r="B3" s="71" t="s">
        <v>1</v>
      </c>
      <c r="C3" s="49" t="s">
        <v>2</v>
      </c>
      <c r="D3" s="73"/>
      <c r="E3" s="50"/>
      <c r="F3" s="71" t="s">
        <v>3</v>
      </c>
    </row>
    <row r="4" spans="1:6" ht="59.25" customHeight="1">
      <c r="A4" s="70"/>
      <c r="B4" s="72"/>
      <c r="C4" s="1" t="s">
        <v>4</v>
      </c>
      <c r="D4" s="1" t="s">
        <v>5</v>
      </c>
      <c r="E4" s="2" t="s">
        <v>6</v>
      </c>
      <c r="F4" s="72"/>
    </row>
    <row r="5" spans="1:6" ht="12.75">
      <c r="A5" s="3"/>
      <c r="B5" s="4"/>
      <c r="C5" s="5"/>
      <c r="D5" s="5"/>
      <c r="E5" s="5"/>
      <c r="F5" s="5">
        <v>3.9</v>
      </c>
    </row>
    <row r="6" spans="1:6" ht="25.5">
      <c r="A6" s="3" t="s">
        <v>7</v>
      </c>
      <c r="B6" s="4" t="s">
        <v>8</v>
      </c>
      <c r="C6" s="5"/>
      <c r="D6" s="5"/>
      <c r="E6" s="5"/>
      <c r="F6" s="5"/>
    </row>
    <row r="7" spans="1:6" ht="12.75">
      <c r="A7" s="54" t="s">
        <v>9</v>
      </c>
      <c r="B7" s="6" t="s">
        <v>10</v>
      </c>
      <c r="C7" s="7"/>
      <c r="D7" s="7"/>
      <c r="E7" s="8"/>
      <c r="F7" s="9"/>
    </row>
    <row r="8" spans="1:6" ht="12.75">
      <c r="A8" s="54"/>
      <c r="B8" s="10" t="s">
        <v>11</v>
      </c>
      <c r="C8" s="7">
        <v>2</v>
      </c>
      <c r="D8" s="7">
        <v>67.01</v>
      </c>
      <c r="E8" s="55">
        <v>197.01</v>
      </c>
      <c r="F8" s="57">
        <f>E8*F5</f>
        <v>768.3389999999999</v>
      </c>
    </row>
    <row r="9" spans="1:6" ht="12.75">
      <c r="A9" s="54"/>
      <c r="B9" s="10" t="s">
        <v>12</v>
      </c>
      <c r="C9" s="7">
        <v>10</v>
      </c>
      <c r="D9" s="7">
        <v>130</v>
      </c>
      <c r="E9" s="56"/>
      <c r="F9" s="58"/>
    </row>
    <row r="10" spans="1:6" ht="12.75">
      <c r="A10" s="59" t="s">
        <v>13</v>
      </c>
      <c r="B10" s="11" t="s">
        <v>14</v>
      </c>
      <c r="C10" s="7"/>
      <c r="D10" s="12"/>
      <c r="E10" s="8"/>
      <c r="F10" s="9"/>
    </row>
    <row r="11" spans="1:6" ht="12.75">
      <c r="A11" s="60"/>
      <c r="B11" s="10" t="s">
        <v>15</v>
      </c>
      <c r="C11" s="7">
        <v>3</v>
      </c>
      <c r="D11" s="7">
        <v>510</v>
      </c>
      <c r="E11" s="55">
        <v>4361.33</v>
      </c>
      <c r="F11" s="63">
        <f>E11*F5</f>
        <v>17009.186999999998</v>
      </c>
    </row>
    <row r="12" spans="1:6" ht="12.75">
      <c r="A12" s="60"/>
      <c r="B12" s="10" t="s">
        <v>16</v>
      </c>
      <c r="C12" s="7">
        <v>1</v>
      </c>
      <c r="D12" s="7">
        <v>20</v>
      </c>
      <c r="E12" s="62"/>
      <c r="F12" s="64"/>
    </row>
    <row r="13" spans="1:6" ht="12.75">
      <c r="A13" s="60"/>
      <c r="B13" s="10" t="s">
        <v>17</v>
      </c>
      <c r="C13" s="7">
        <v>3</v>
      </c>
      <c r="D13" s="7">
        <v>60</v>
      </c>
      <c r="E13" s="62"/>
      <c r="F13" s="64"/>
    </row>
    <row r="14" spans="1:6" ht="12.75">
      <c r="A14" s="60"/>
      <c r="B14" s="13" t="s">
        <v>18</v>
      </c>
      <c r="C14" s="14">
        <v>1</v>
      </c>
      <c r="D14" s="14">
        <v>170</v>
      </c>
      <c r="E14" s="62"/>
      <c r="F14" s="64"/>
    </row>
    <row r="15" spans="1:6" ht="12.75">
      <c r="A15" s="60"/>
      <c r="B15" s="15" t="s">
        <v>19</v>
      </c>
      <c r="C15" s="16">
        <v>2</v>
      </c>
      <c r="D15" s="16">
        <v>52</v>
      </c>
      <c r="E15" s="62"/>
      <c r="F15" s="64"/>
    </row>
    <row r="16" spans="1:6" ht="12.75">
      <c r="A16" s="60"/>
      <c r="B16" s="15" t="s">
        <v>20</v>
      </c>
      <c r="C16" s="16">
        <v>4</v>
      </c>
      <c r="D16" s="16">
        <v>440</v>
      </c>
      <c r="E16" s="62"/>
      <c r="F16" s="64"/>
    </row>
    <row r="17" spans="1:6" ht="12.75">
      <c r="A17" s="60"/>
      <c r="B17" s="15" t="s">
        <v>21</v>
      </c>
      <c r="C17" s="16">
        <v>1</v>
      </c>
      <c r="D17" s="16">
        <v>110</v>
      </c>
      <c r="E17" s="62"/>
      <c r="F17" s="64"/>
    </row>
    <row r="18" spans="1:6" ht="12.75">
      <c r="A18" s="60"/>
      <c r="B18" s="15" t="s">
        <v>22</v>
      </c>
      <c r="C18" s="16">
        <v>3</v>
      </c>
      <c r="D18" s="16">
        <v>255</v>
      </c>
      <c r="E18" s="62"/>
      <c r="F18" s="64"/>
    </row>
    <row r="19" spans="1:6" ht="12.75">
      <c r="A19" s="60"/>
      <c r="B19" s="15" t="s">
        <v>23</v>
      </c>
      <c r="C19" s="16">
        <v>4</v>
      </c>
      <c r="D19" s="17">
        <v>1105.25</v>
      </c>
      <c r="E19" s="62"/>
      <c r="F19" s="64"/>
    </row>
    <row r="20" spans="1:6" ht="12.75">
      <c r="A20" s="60"/>
      <c r="B20" s="15" t="s">
        <v>24</v>
      </c>
      <c r="C20" s="16">
        <v>4</v>
      </c>
      <c r="D20" s="17">
        <v>1020</v>
      </c>
      <c r="E20" s="62"/>
      <c r="F20" s="64"/>
    </row>
    <row r="21" spans="1:6" ht="12.75">
      <c r="A21" s="60"/>
      <c r="B21" s="5" t="s">
        <v>25</v>
      </c>
      <c r="C21" s="16">
        <v>5</v>
      </c>
      <c r="D21" s="16">
        <v>225</v>
      </c>
      <c r="E21" s="62"/>
      <c r="F21" s="64"/>
    </row>
    <row r="22" spans="1:6" ht="12.75">
      <c r="A22" s="60"/>
      <c r="B22" s="5" t="s">
        <v>16</v>
      </c>
      <c r="C22" s="16">
        <v>1</v>
      </c>
      <c r="D22" s="16">
        <v>16</v>
      </c>
      <c r="E22" s="62"/>
      <c r="F22" s="64"/>
    </row>
    <row r="23" spans="1:6" ht="12.75">
      <c r="A23" s="60"/>
      <c r="B23" s="5" t="s">
        <v>26</v>
      </c>
      <c r="C23" s="16">
        <v>1</v>
      </c>
      <c r="D23" s="16">
        <v>45.11</v>
      </c>
      <c r="E23" s="62"/>
      <c r="F23" s="64"/>
    </row>
    <row r="24" spans="1:6" ht="25.5">
      <c r="A24" s="60"/>
      <c r="B24" s="18" t="s">
        <v>27</v>
      </c>
      <c r="C24" s="16">
        <v>2</v>
      </c>
      <c r="D24" s="16">
        <v>52</v>
      </c>
      <c r="E24" s="62"/>
      <c r="F24" s="64"/>
    </row>
    <row r="25" spans="1:6" ht="12.75">
      <c r="A25" s="60"/>
      <c r="B25" s="19" t="s">
        <v>22</v>
      </c>
      <c r="C25" s="16">
        <v>1</v>
      </c>
      <c r="D25" s="16">
        <v>85</v>
      </c>
      <c r="E25" s="62"/>
      <c r="F25" s="64"/>
    </row>
    <row r="26" spans="1:6" ht="12.75">
      <c r="A26" s="60"/>
      <c r="B26" s="19" t="s">
        <v>28</v>
      </c>
      <c r="C26" s="16">
        <v>1</v>
      </c>
      <c r="D26" s="16">
        <v>150.97</v>
      </c>
      <c r="E26" s="62"/>
      <c r="F26" s="64"/>
    </row>
    <row r="27" spans="1:6" ht="12.75">
      <c r="A27" s="61"/>
      <c r="B27" s="19" t="s">
        <v>25</v>
      </c>
      <c r="C27" s="16">
        <v>1</v>
      </c>
      <c r="D27" s="16">
        <v>45</v>
      </c>
      <c r="E27" s="56"/>
      <c r="F27" s="65"/>
    </row>
    <row r="28" spans="1:6" ht="12.75">
      <c r="A28" s="20"/>
      <c r="B28" s="19"/>
      <c r="C28" s="16"/>
      <c r="D28" s="21">
        <f>SUM(D11:D27)</f>
        <v>4361.330000000001</v>
      </c>
      <c r="E28" s="22"/>
      <c r="F28" s="23"/>
    </row>
    <row r="29" spans="1:6" ht="12.75">
      <c r="A29" s="4" t="s">
        <v>29</v>
      </c>
      <c r="B29" s="49" t="s">
        <v>30</v>
      </c>
      <c r="C29" s="50"/>
      <c r="D29" s="5"/>
      <c r="E29" s="5"/>
      <c r="F29" s="24"/>
    </row>
    <row r="30" spans="1:6" ht="12.75">
      <c r="A30" s="74"/>
      <c r="B30" s="38" t="s">
        <v>31</v>
      </c>
      <c r="C30" s="38"/>
      <c r="D30" s="38"/>
      <c r="E30" s="39"/>
      <c r="F30" s="24">
        <v>30391</v>
      </c>
    </row>
    <row r="31" spans="1:6" ht="12.75">
      <c r="A31" s="25"/>
      <c r="B31" s="51" t="s">
        <v>32</v>
      </c>
      <c r="C31" s="52"/>
      <c r="D31" s="52"/>
      <c r="E31" s="53"/>
      <c r="F31" s="24">
        <v>7966</v>
      </c>
    </row>
    <row r="32" spans="1:6" ht="12.75">
      <c r="A32" s="26"/>
      <c r="B32" s="51" t="s">
        <v>33</v>
      </c>
      <c r="C32" s="52"/>
      <c r="D32" s="52"/>
      <c r="E32" s="53"/>
      <c r="F32" s="24">
        <v>11529</v>
      </c>
    </row>
    <row r="33" spans="1:6" ht="12.75">
      <c r="A33" s="26"/>
      <c r="B33" s="37" t="s">
        <v>34</v>
      </c>
      <c r="C33" s="38"/>
      <c r="D33" s="38"/>
      <c r="E33" s="39"/>
      <c r="F33" s="24">
        <v>4429</v>
      </c>
    </row>
    <row r="34" spans="1:6" ht="12.75">
      <c r="A34" s="26"/>
      <c r="B34" s="46" t="s">
        <v>35</v>
      </c>
      <c r="C34" s="47"/>
      <c r="D34" s="47"/>
      <c r="E34" s="48"/>
      <c r="F34" s="24">
        <v>6929</v>
      </c>
    </row>
    <row r="35" spans="1:6" ht="12.75">
      <c r="A35" s="26"/>
      <c r="B35" s="46" t="s">
        <v>36</v>
      </c>
      <c r="C35" s="47"/>
      <c r="D35" s="47"/>
      <c r="E35" s="48"/>
      <c r="F35" s="24">
        <v>10637</v>
      </c>
    </row>
    <row r="36" spans="1:6" ht="12.75">
      <c r="A36" s="26"/>
      <c r="B36" s="37" t="s">
        <v>37</v>
      </c>
      <c r="C36" s="38"/>
      <c r="D36" s="38"/>
      <c r="E36" s="39"/>
      <c r="F36" s="24">
        <v>9671</v>
      </c>
    </row>
    <row r="37" spans="1:6" ht="12.75">
      <c r="A37" s="26"/>
      <c r="B37" s="37" t="s">
        <v>38</v>
      </c>
      <c r="C37" s="38"/>
      <c r="D37" s="38"/>
      <c r="E37" s="39"/>
      <c r="F37" s="24">
        <v>5396</v>
      </c>
    </row>
    <row r="38" spans="1:6" ht="12.75">
      <c r="A38" s="27"/>
      <c r="B38" s="40" t="s">
        <v>39</v>
      </c>
      <c r="C38" s="41"/>
      <c r="D38" s="41"/>
      <c r="E38" s="42"/>
      <c r="F38" s="24">
        <f>SUM(F7:F37)</f>
        <v>104725.526</v>
      </c>
    </row>
    <row r="39" spans="1:6" ht="12.75">
      <c r="A39" s="27"/>
      <c r="B39" s="43" t="s">
        <v>40</v>
      </c>
      <c r="C39" s="43"/>
      <c r="D39" s="43"/>
      <c r="E39" s="43"/>
      <c r="F39" s="24">
        <v>87673</v>
      </c>
    </row>
    <row r="40" spans="1:6" ht="12.75">
      <c r="A40" s="27"/>
      <c r="B40" s="44" t="s">
        <v>41</v>
      </c>
      <c r="C40" s="45"/>
      <c r="D40" s="45"/>
      <c r="E40" s="28"/>
      <c r="F40" s="24">
        <v>3835</v>
      </c>
    </row>
    <row r="41" spans="1:6" ht="12.75">
      <c r="A41" s="27"/>
      <c r="B41" s="31" t="s">
        <v>42</v>
      </c>
      <c r="C41" s="32"/>
      <c r="D41" s="32"/>
      <c r="E41" s="33"/>
      <c r="F41" s="29">
        <f>F39-F38</f>
        <v>-17052.525999999998</v>
      </c>
    </row>
    <row r="42" spans="1:6" ht="12.75">
      <c r="A42" s="5"/>
      <c r="B42" s="34" t="s">
        <v>43</v>
      </c>
      <c r="C42" s="35"/>
      <c r="D42" s="36"/>
      <c r="E42" s="5"/>
      <c r="F42" s="30">
        <v>28009</v>
      </c>
    </row>
  </sheetData>
  <mergeCells count="26">
    <mergeCell ref="A1:F1"/>
    <mergeCell ref="A2:F2"/>
    <mergeCell ref="A3:A4"/>
    <mergeCell ref="B3:B4"/>
    <mergeCell ref="C3:E3"/>
    <mergeCell ref="F3:F4"/>
    <mergeCell ref="A7:A9"/>
    <mergeCell ref="E8:E9"/>
    <mergeCell ref="F8:F9"/>
    <mergeCell ref="A10:A27"/>
    <mergeCell ref="E11:E27"/>
    <mergeCell ref="F11:F27"/>
    <mergeCell ref="B29:C29"/>
    <mergeCell ref="B30:E30"/>
    <mergeCell ref="B31:E31"/>
    <mergeCell ref="B32:E32"/>
    <mergeCell ref="B33:E33"/>
    <mergeCell ref="B34:E34"/>
    <mergeCell ref="B35:E35"/>
    <mergeCell ref="B36:E36"/>
    <mergeCell ref="B41:E41"/>
    <mergeCell ref="B42:D42"/>
    <mergeCell ref="B37:E37"/>
    <mergeCell ref="B38:E38"/>
    <mergeCell ref="B39:E39"/>
    <mergeCell ref="B40:D4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2015-02-24T05:33:40Z</dcterms:created>
  <dcterms:modified xsi:type="dcterms:W3CDTF">2015-02-24T06:02:51Z</dcterms:modified>
  <cp:category/>
  <cp:version/>
  <cp:contentType/>
  <cp:contentStatus/>
</cp:coreProperties>
</file>