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7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<sst xmlns="http://schemas.openxmlformats.org/spreadsheetml/2006/main" count="48" uniqueCount="47">
  <si>
    <t>Отчет управляющей организации ООО "Жилсервис" 2014г.</t>
  </si>
  <si>
    <t>Орловский р-он, п. Биофабрика, ул. Киреевского, д.7</t>
  </si>
  <si>
    <t xml:space="preserve">период выполнения </t>
  </si>
  <si>
    <t>Затраты на дом</t>
  </si>
  <si>
    <t>ТМЦ</t>
  </si>
  <si>
    <t>сумма ТМЦ</t>
  </si>
  <si>
    <t>стоимость работ</t>
  </si>
  <si>
    <t>кол-во</t>
  </si>
  <si>
    <t>стоимость ТМЦ</t>
  </si>
  <si>
    <t>1.</t>
  </si>
  <si>
    <t>Текущий ремонт мест общего пользования: в т.ч.</t>
  </si>
  <si>
    <t>март</t>
  </si>
  <si>
    <t>Установлена на системе отопления</t>
  </si>
  <si>
    <t xml:space="preserve">   Заглушка 3/4</t>
  </si>
  <si>
    <t>апрель</t>
  </si>
  <si>
    <t>Ремонт эл. проводки</t>
  </si>
  <si>
    <t xml:space="preserve">   Бокс ШРН-П-12 Модулей навесной пластик</t>
  </si>
  <si>
    <t xml:space="preserve">   Лампа Лон 40</t>
  </si>
  <si>
    <t>май</t>
  </si>
  <si>
    <t>Заделка швов на вытяжной трубе</t>
  </si>
  <si>
    <t xml:space="preserve">   Герметик сил. Момент универсальный белый (280мл.)</t>
  </si>
  <si>
    <t>июнь</t>
  </si>
  <si>
    <t>Ремонт цоколя</t>
  </si>
  <si>
    <t xml:space="preserve">   Раствор известковый</t>
  </si>
  <si>
    <t xml:space="preserve">   Цемент</t>
  </si>
  <si>
    <t>июль</t>
  </si>
  <si>
    <t>Ремонт полов на лестеичных площадках</t>
  </si>
  <si>
    <t xml:space="preserve">   Клей для плитки</t>
  </si>
  <si>
    <t>авг.</t>
  </si>
  <si>
    <t>Покраска дверей в подъезде</t>
  </si>
  <si>
    <t xml:space="preserve">   Эмаль ПФ-115 черная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</si>
  <si>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</si>
  <si>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</si>
  <si>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</si>
  <si>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</si>
  <si>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на социальные нужды (ПФ,ФСС,ФОМС)</t>
  </si>
  <si>
    <t xml:space="preserve">Техническое обслуживание вентиляционных и газовых сетей </t>
  </si>
  <si>
    <t>Освещение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</si>
  <si>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</si>
  <si>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</si>
  <si>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бюдже, прочие</t>
  </si>
  <si>
    <t>Всего расходов</t>
  </si>
  <si>
    <t>Доходы от управления</t>
  </si>
  <si>
    <t>в т.ч. МОП электроснабжение</t>
  </si>
  <si>
    <t>Прочие доходы</t>
  </si>
  <si>
    <t>Финансовый результат (перерасход)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</si>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</sst>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3" fillId="0" borderId="4" xfId="0" applyFont="1" applyBorder="1" applyAlignment="1">
      <alignment horizontal="center" textRotation="90"/>
    </xf>
    <xf numFmtId="0" fontId="1" fillId="2" borderId="5" xfId="0" applyFont="1" applyFill="1" applyBorder="1" applyAlignment="1">
      <alignment/>
    </xf>
    <xf numFmtId="1" fontId="0" fillId="0" borderId="5" xfId="0" applyNumberFormat="1" applyBorder="1" applyAlignment="1">
      <alignment horizontal="center"/>
    </xf>
    <xf numFmtId="0" fontId="3" fillId="0" borderId="6" xfId="0" applyFont="1" applyBorder="1" applyAlignment="1">
      <alignment horizontal="center" textRotation="90"/>
    </xf>
    <xf numFmtId="0" fontId="0" fillId="0" borderId="5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textRotation="90"/>
    </xf>
    <xf numFmtId="0" fontId="0" fillId="0" borderId="5" xfId="0" applyBorder="1" applyAlignment="1">
      <alignment horizontal="center"/>
    </xf>
    <xf numFmtId="4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1" fillId="2" borderId="5" xfId="0" applyFont="1" applyFill="1" applyBorder="1" applyAlignment="1">
      <alignment/>
    </xf>
    <xf numFmtId="0" fontId="3" fillId="0" borderId="7" xfId="0" applyFont="1" applyBorder="1" applyAlignment="1">
      <alignment horizontal="center" textRotation="90"/>
    </xf>
    <xf numFmtId="0" fontId="3" fillId="0" borderId="8" xfId="0" applyFont="1" applyBorder="1" applyAlignment="1">
      <alignment horizontal="center" textRotation="90"/>
    </xf>
    <xf numFmtId="0" fontId="0" fillId="3" borderId="5" xfId="0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5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0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5" xfId="0" applyFont="1" applyBorder="1" applyAlignment="1">
      <alignment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G41" sqref="G41"/>
    </sheetView>
  </sheetViews>
  <sheetFormatPr defaultColWidth="9.00390625" defaultRowHeight="12.75"/>
  <cols>
    <col min="1" max="1" width="4.375" style="0" customWidth="1"/>
    <col min="2" max="2" width="44.125" style="0" customWidth="1"/>
    <col min="4" max="4" width="10.875" style="0" customWidth="1"/>
    <col min="5" max="5" width="9.125" style="0" hidden="1" customWidth="1"/>
    <col min="6" max="6" width="12.1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7"/>
      <c r="E3" s="5" t="s">
        <v>5</v>
      </c>
      <c r="F3" s="8" t="s">
        <v>6</v>
      </c>
    </row>
    <row r="4" spans="1:6" ht="55.5" customHeight="1">
      <c r="A4" s="9"/>
      <c r="B4" s="10"/>
      <c r="C4" s="11" t="s">
        <v>7</v>
      </c>
      <c r="D4" s="11" t="s">
        <v>8</v>
      </c>
      <c r="E4" s="10"/>
      <c r="F4" s="8"/>
    </row>
    <row r="5" spans="1:6" ht="12.75">
      <c r="A5" s="12"/>
      <c r="B5" s="13"/>
      <c r="C5" s="14"/>
      <c r="D5" s="14"/>
      <c r="E5" s="14"/>
      <c r="F5" s="15">
        <v>2.9</v>
      </c>
    </row>
    <row r="6" spans="1:6" ht="25.5">
      <c r="A6" s="12" t="s">
        <v>9</v>
      </c>
      <c r="B6" s="13" t="s">
        <v>10</v>
      </c>
      <c r="C6" s="14"/>
      <c r="D6" s="14"/>
      <c r="E6" s="14"/>
      <c r="F6" s="15"/>
    </row>
    <row r="7" spans="1:6" ht="12.75">
      <c r="A7" s="16" t="s">
        <v>11</v>
      </c>
      <c r="B7" s="17" t="s">
        <v>12</v>
      </c>
      <c r="C7" s="14"/>
      <c r="D7" s="14"/>
      <c r="E7" s="14"/>
      <c r="F7" s="18"/>
    </row>
    <row r="8" spans="1:6" ht="12.75">
      <c r="A8" s="19"/>
      <c r="B8" s="14" t="s">
        <v>13</v>
      </c>
      <c r="C8" s="14">
        <v>6</v>
      </c>
      <c r="D8" s="20">
        <v>181.8</v>
      </c>
      <c r="E8" s="20">
        <v>181.8</v>
      </c>
      <c r="F8" s="21">
        <f>E8*F5</f>
        <v>527.22</v>
      </c>
    </row>
    <row r="9" spans="1:6" ht="12.75">
      <c r="A9" s="22" t="s">
        <v>14</v>
      </c>
      <c r="B9" s="17" t="s">
        <v>15</v>
      </c>
      <c r="C9" s="14"/>
      <c r="D9" s="20"/>
      <c r="E9" s="20"/>
      <c r="F9" s="21"/>
    </row>
    <row r="10" spans="1:6" ht="12.75">
      <c r="A10" s="22"/>
      <c r="B10" s="14" t="s">
        <v>16</v>
      </c>
      <c r="C10" s="23">
        <v>4</v>
      </c>
      <c r="D10" s="24">
        <v>1122</v>
      </c>
      <c r="E10" s="25">
        <v>1174</v>
      </c>
      <c r="F10" s="26">
        <f>E10*F5</f>
        <v>3404.6</v>
      </c>
    </row>
    <row r="11" spans="1:6" ht="12.75">
      <c r="A11" s="22"/>
      <c r="B11" s="27" t="s">
        <v>17</v>
      </c>
      <c r="C11" s="23">
        <v>4</v>
      </c>
      <c r="D11" s="28">
        <v>52</v>
      </c>
      <c r="E11" s="29"/>
      <c r="F11" s="30"/>
    </row>
    <row r="12" spans="1:6" ht="12.75">
      <c r="A12" s="16" t="s">
        <v>18</v>
      </c>
      <c r="B12" s="31" t="s">
        <v>19</v>
      </c>
      <c r="C12" s="23"/>
      <c r="D12" s="28"/>
      <c r="E12" s="20"/>
      <c r="F12" s="21"/>
    </row>
    <row r="13" spans="1:6" ht="12.75">
      <c r="A13" s="19"/>
      <c r="B13" s="14" t="s">
        <v>20</v>
      </c>
      <c r="C13" s="14">
        <v>1</v>
      </c>
      <c r="D13" s="20">
        <v>140</v>
      </c>
      <c r="E13" s="20">
        <v>140</v>
      </c>
      <c r="F13" s="21">
        <f>E13*F5</f>
        <v>406</v>
      </c>
    </row>
    <row r="14" spans="1:6" ht="12.75">
      <c r="A14" s="16" t="s">
        <v>21</v>
      </c>
      <c r="B14" s="31" t="s">
        <v>22</v>
      </c>
      <c r="C14" s="14"/>
      <c r="D14" s="20"/>
      <c r="E14" s="20"/>
      <c r="F14" s="21"/>
    </row>
    <row r="15" spans="1:6" ht="12.75">
      <c r="A15" s="32"/>
      <c r="B15" s="14" t="s">
        <v>23</v>
      </c>
      <c r="C15" s="14">
        <v>0.3</v>
      </c>
      <c r="D15" s="20">
        <v>731.1</v>
      </c>
      <c r="E15" s="25">
        <v>981.1</v>
      </c>
      <c r="F15" s="26">
        <f>E15*F5</f>
        <v>2845.19</v>
      </c>
    </row>
    <row r="16" spans="1:6" ht="12.75">
      <c r="A16" s="19"/>
      <c r="B16" s="14" t="s">
        <v>24</v>
      </c>
      <c r="C16" s="14">
        <v>50</v>
      </c>
      <c r="D16" s="20">
        <v>250</v>
      </c>
      <c r="E16" s="29"/>
      <c r="F16" s="30"/>
    </row>
    <row r="17" spans="1:6" ht="12.75">
      <c r="A17" s="16" t="s">
        <v>25</v>
      </c>
      <c r="B17" s="31" t="s">
        <v>26</v>
      </c>
      <c r="C17" s="14"/>
      <c r="D17" s="20"/>
      <c r="E17" s="20"/>
      <c r="F17" s="21"/>
    </row>
    <row r="18" spans="1:6" ht="12.75">
      <c r="A18" s="32"/>
      <c r="B18" s="14" t="s">
        <v>27</v>
      </c>
      <c r="C18" s="14">
        <v>25</v>
      </c>
      <c r="D18" s="20">
        <v>270</v>
      </c>
      <c r="E18" s="25">
        <v>520.3</v>
      </c>
      <c r="F18" s="26">
        <f>E18*F5</f>
        <v>1508.87</v>
      </c>
    </row>
    <row r="19" spans="1:6" ht="12.75">
      <c r="A19" s="19"/>
      <c r="B19" s="14" t="s">
        <v>24</v>
      </c>
      <c r="C19" s="14">
        <v>50</v>
      </c>
      <c r="D19" s="20">
        <v>250.3</v>
      </c>
      <c r="E19" s="29"/>
      <c r="F19" s="30"/>
    </row>
    <row r="20" spans="1:6" ht="12.75">
      <c r="A20" s="16" t="s">
        <v>28</v>
      </c>
      <c r="B20" s="31" t="s">
        <v>29</v>
      </c>
      <c r="C20" s="14"/>
      <c r="D20" s="20"/>
      <c r="E20" s="20"/>
      <c r="F20" s="21"/>
    </row>
    <row r="21" spans="1:6" ht="12.75">
      <c r="A21" s="19"/>
      <c r="B21" s="14" t="s">
        <v>30</v>
      </c>
      <c r="C21" s="14">
        <v>1.4</v>
      </c>
      <c r="D21" s="20">
        <v>138.06</v>
      </c>
      <c r="E21" s="20">
        <v>138.06</v>
      </c>
      <c r="F21" s="21">
        <f>E21*F5</f>
        <v>400.37399999999997</v>
      </c>
    </row>
    <row r="22" spans="1:6" ht="12.75">
      <c r="A22" s="33"/>
      <c r="B22" s="14"/>
      <c r="C22" s="14"/>
      <c r="D22" s="34"/>
      <c r="E22" s="20"/>
      <c r="F22" s="21"/>
    </row>
    <row r="23" spans="1:6" ht="12.75">
      <c r="A23" s="35" t="s">
        <v>31</v>
      </c>
      <c r="B23" s="6" t="s">
        <v>32</v>
      </c>
      <c r="C23" s="7"/>
      <c r="D23" s="14"/>
      <c r="E23" s="14"/>
      <c r="F23" s="18"/>
    </row>
    <row r="24" spans="1:6" ht="12.75">
      <c r="A24" s="36"/>
      <c r="B24" s="37" t="s">
        <v>33</v>
      </c>
      <c r="C24" s="37"/>
      <c r="D24" s="37"/>
      <c r="E24" s="38"/>
      <c r="F24" s="18">
        <v>16782</v>
      </c>
    </row>
    <row r="25" spans="1:6" ht="12.75">
      <c r="A25" s="39"/>
      <c r="B25" s="40" t="s">
        <v>34</v>
      </c>
      <c r="C25" s="41"/>
      <c r="D25" s="41"/>
      <c r="E25" s="42"/>
      <c r="F25" s="18">
        <v>8463</v>
      </c>
    </row>
    <row r="26" spans="1:6" ht="12.75">
      <c r="A26" s="43"/>
      <c r="B26" s="40" t="s">
        <v>35</v>
      </c>
      <c r="C26" s="41"/>
      <c r="D26" s="41"/>
      <c r="E26" s="44"/>
      <c r="F26" s="18">
        <v>7529</v>
      </c>
    </row>
    <row r="27" spans="1:6" ht="12.75">
      <c r="A27" s="45"/>
      <c r="B27" s="46" t="s">
        <v>36</v>
      </c>
      <c r="C27" s="37"/>
      <c r="D27" s="37"/>
      <c r="E27" s="38"/>
      <c r="F27" s="18">
        <v>2847</v>
      </c>
    </row>
    <row r="28" spans="1:6" ht="12.75">
      <c r="A28" s="45"/>
      <c r="B28" s="47" t="s">
        <v>37</v>
      </c>
      <c r="C28" s="48"/>
      <c r="D28" s="48"/>
      <c r="E28" s="49"/>
      <c r="F28" s="18">
        <v>6363</v>
      </c>
    </row>
    <row r="29" spans="1:6" ht="12.75">
      <c r="A29" s="45"/>
      <c r="B29" s="47" t="s">
        <v>38</v>
      </c>
      <c r="C29" s="48"/>
      <c r="D29" s="48"/>
      <c r="E29" s="49"/>
      <c r="F29" s="18">
        <v>4896</v>
      </c>
    </row>
    <row r="30" spans="1:6" ht="12.75">
      <c r="A30" s="45"/>
      <c r="B30" s="46" t="s">
        <v>39</v>
      </c>
      <c r="C30" s="37"/>
      <c r="D30" s="37"/>
      <c r="E30" s="38"/>
      <c r="F30" s="18">
        <v>6121</v>
      </c>
    </row>
    <row r="31" spans="1:6" ht="12.75">
      <c r="A31" s="45"/>
      <c r="B31" s="46" t="s">
        <v>40</v>
      </c>
      <c r="C31" s="37"/>
      <c r="D31" s="37"/>
      <c r="E31" s="38"/>
      <c r="F31" s="18">
        <v>3901</v>
      </c>
    </row>
    <row r="32" spans="1:6" ht="12.75">
      <c r="A32" s="50"/>
      <c r="B32" s="51" t="s">
        <v>41</v>
      </c>
      <c r="C32" s="52"/>
      <c r="D32" s="52"/>
      <c r="E32" s="53"/>
      <c r="F32" s="18">
        <f>SUM(F8:F31)</f>
        <v>65994.254</v>
      </c>
    </row>
    <row r="33" spans="1:6" ht="12.75">
      <c r="A33" s="50"/>
      <c r="B33" s="54" t="s">
        <v>42</v>
      </c>
      <c r="C33" s="55"/>
      <c r="D33" s="55"/>
      <c r="E33" s="56"/>
      <c r="F33" s="18">
        <v>60212</v>
      </c>
    </row>
    <row r="34" spans="1:6" ht="12.75">
      <c r="A34" s="50"/>
      <c r="B34" s="57" t="s">
        <v>43</v>
      </c>
      <c r="C34" s="58"/>
      <c r="D34" s="58"/>
      <c r="E34" s="59"/>
      <c r="F34" s="18">
        <v>1345</v>
      </c>
    </row>
    <row r="35" spans="1:6" ht="12.75">
      <c r="A35" s="50"/>
      <c r="B35" s="60" t="s">
        <v>44</v>
      </c>
      <c r="C35" s="61"/>
      <c r="D35" s="61"/>
      <c r="E35" s="59"/>
      <c r="F35" s="18">
        <v>3600</v>
      </c>
    </row>
    <row r="36" spans="1:6" ht="12.75">
      <c r="A36" s="50"/>
      <c r="B36" s="62" t="s">
        <v>45</v>
      </c>
      <c r="C36" s="63"/>
      <c r="D36" s="63"/>
      <c r="E36" s="64"/>
      <c r="F36" s="18">
        <f>(F35+F33)-F32</f>
        <v>-2182.254000000001</v>
      </c>
    </row>
    <row r="37" spans="1:6" ht="12.75">
      <c r="A37" s="14"/>
      <c r="B37" s="65" t="s">
        <v>46</v>
      </c>
      <c r="C37" s="66"/>
      <c r="D37" s="67"/>
      <c r="E37" s="14"/>
      <c r="F37" s="68">
        <v>9257</v>
      </c>
    </row>
  </sheetData>
  <mergeCells count="33">
    <mergeCell ref="B36:E36"/>
    <mergeCell ref="B37:D37"/>
    <mergeCell ref="B31:E31"/>
    <mergeCell ref="B32:E32"/>
    <mergeCell ref="B33:E33"/>
    <mergeCell ref="B35:D35"/>
    <mergeCell ref="B27:E27"/>
    <mergeCell ref="B28:E28"/>
    <mergeCell ref="B29:E29"/>
    <mergeCell ref="B30:E30"/>
    <mergeCell ref="B23:C23"/>
    <mergeCell ref="B24:E24"/>
    <mergeCell ref="B25:E25"/>
    <mergeCell ref="B26:D26"/>
    <mergeCell ref="A17:A19"/>
    <mergeCell ref="E18:E19"/>
    <mergeCell ref="F18:F19"/>
    <mergeCell ref="A20:A21"/>
    <mergeCell ref="A12:A13"/>
    <mergeCell ref="A14:A16"/>
    <mergeCell ref="E15:E16"/>
    <mergeCell ref="F15:F16"/>
    <mergeCell ref="A7:A8"/>
    <mergeCell ref="A9:A11"/>
    <mergeCell ref="E10:E11"/>
    <mergeCell ref="F10:F11"/>
    <mergeCell ref="A1:F1"/>
    <mergeCell ref="A2:F2"/>
    <mergeCell ref="A3:A4"/>
    <mergeCell ref="B3:B4"/>
    <mergeCell ref="C3:D3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2015-02-24T13:32:13Z</dcterms:created>
  <dcterms:modified xsi:type="dcterms:W3CDTF">2015-02-24T13:33:04Z</dcterms:modified>
  <cp:category/>
  <cp:version/>
  <cp:contentType/>
  <cp:contentStatus/>
</cp:coreProperties>
</file>