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<sst xmlns="http://schemas.openxmlformats.org/spreadsheetml/2006/main" count="51" uniqueCount="50">
  <si>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Отчет управляющей организации ООО "Жилсервис" 2014г.</t>
  </si>
  <si>
    <t>Орловский р-он, п. Шиловский, ул. Медицинская, д.21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</si>
  <si>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</si>
  <si>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</si>
  <si>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</si>
  <si>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</si>
  <si>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</si>
  <si>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</si>
  <si>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</si>
  <si>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</si>
  <si>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</si>
  <si>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</t>
  </si>
  <si>
    <t>Замена на новые</t>
  </si>
  <si>
    <t xml:space="preserve">   Лампа ЛОН 60</t>
  </si>
  <si>
    <t>март</t>
  </si>
  <si>
    <t>Утепление трубопровода отопления и г/в в подвале</t>
  </si>
  <si>
    <t xml:space="preserve">   Пленка пищевая 40*100</t>
  </si>
  <si>
    <t xml:space="preserve">   Утеплитель КНАУФ 18,01кв.м.</t>
  </si>
  <si>
    <t>июнь</t>
  </si>
  <si>
    <t>Замена на чердаке и в подвале</t>
  </si>
  <si>
    <t xml:space="preserve">   Лампа Лон 40</t>
  </si>
  <si>
    <t>июль</t>
  </si>
  <si>
    <t>Замена в подъезде</t>
  </si>
  <si>
    <t>август</t>
  </si>
  <si>
    <t>Покраска входных дверей</t>
  </si>
  <si>
    <t xml:space="preserve">   Кисть флейцевая Стандарт 2,5* 63мм</t>
  </si>
  <si>
    <t xml:space="preserve">   Эмаль ПФ-115 черная</t>
  </si>
  <si>
    <t xml:space="preserve">   Эмаль ПФ-266 красно-коричневая</t>
  </si>
  <si>
    <t>декабрь</t>
  </si>
  <si>
    <t>Утепление входных дверей</t>
  </si>
  <si>
    <t xml:space="preserve">   Пенопласт ПСБ-С-25 1000*1000*30</t>
  </si>
  <si>
    <t xml:space="preserve">   Саморез Прес-шайба 4,2*19 (100шт)</t>
  </si>
  <si>
    <t xml:space="preserve">Остекление подъездов </t>
  </si>
  <si>
    <t xml:space="preserve">   Поликарбонат 4мм прозрачный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</si>
  <si>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</si>
  <si>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</si>
  <si>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</si>
  <si>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</si>
  <si>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</si>
  <si>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газовых и вентиляционных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</si>
  <si>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</si>
  <si>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</si>
  <si>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</si>
  <si>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</si>
  <si>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</si>
  <si>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</si>
  <si>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</si>
  <si>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</si>
  <si>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Финансовый результат (Остаток)</t>
  </si>
  <si>
    <t>Задолженность населения за услуги ЖКХ по состоянию нп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</si>
</sst>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 textRotation="90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5.25390625" style="0" customWidth="1"/>
    <col min="2" max="2" width="47.25390625" style="0" customWidth="1"/>
    <col min="4" max="4" width="12.00390625" style="0" customWidth="1"/>
    <col min="5" max="5" width="0.12890625" style="0" hidden="1" customWidth="1"/>
    <col min="6" max="6" width="11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1.5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>
      <c r="A5" s="12"/>
      <c r="B5" s="13"/>
      <c r="C5" s="14"/>
      <c r="D5" s="14"/>
      <c r="E5" s="14"/>
      <c r="F5" s="14">
        <v>3.3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9"/>
      <c r="B8" s="14" t="s">
        <v>13</v>
      </c>
      <c r="C8" s="18">
        <v>7</v>
      </c>
      <c r="D8" s="18">
        <v>77</v>
      </c>
      <c r="E8" s="20">
        <v>77</v>
      </c>
      <c r="F8" s="21">
        <f>E8*F5</f>
        <v>254.1</v>
      </c>
    </row>
    <row r="9" spans="1:6" ht="12.75">
      <c r="A9" s="15" t="s">
        <v>14</v>
      </c>
      <c r="B9" s="22" t="s">
        <v>15</v>
      </c>
      <c r="C9" s="23"/>
      <c r="D9" s="23"/>
      <c r="E9" s="18"/>
      <c r="F9" s="24"/>
    </row>
    <row r="10" spans="1:6" ht="12.75">
      <c r="A10" s="19"/>
      <c r="B10" s="14" t="s">
        <v>16</v>
      </c>
      <c r="C10" s="18"/>
      <c r="D10" s="18">
        <v>110</v>
      </c>
      <c r="E10" s="25">
        <v>1124.68</v>
      </c>
      <c r="F10" s="26">
        <f>E10*F5</f>
        <v>3711.444</v>
      </c>
    </row>
    <row r="11" spans="1:6" ht="12.75">
      <c r="A11" s="19"/>
      <c r="B11" s="14" t="s">
        <v>17</v>
      </c>
      <c r="C11" s="18">
        <v>18.01</v>
      </c>
      <c r="D11" s="18">
        <v>1014.68</v>
      </c>
      <c r="E11" s="27"/>
      <c r="F11" s="28"/>
    </row>
    <row r="12" spans="1:6" ht="12.75">
      <c r="A12" s="19" t="s">
        <v>18</v>
      </c>
      <c r="B12" s="29" t="s">
        <v>19</v>
      </c>
      <c r="C12" s="18"/>
      <c r="D12" s="18"/>
      <c r="E12" s="18"/>
      <c r="F12" s="24"/>
    </row>
    <row r="13" spans="1:6" ht="12.75">
      <c r="A13" s="30"/>
      <c r="B13" s="14" t="s">
        <v>20</v>
      </c>
      <c r="C13" s="18">
        <v>4</v>
      </c>
      <c r="D13" s="18">
        <v>52</v>
      </c>
      <c r="E13" s="18">
        <v>52</v>
      </c>
      <c r="F13" s="24">
        <v>52</v>
      </c>
    </row>
    <row r="14" spans="1:6" ht="12.75">
      <c r="A14" s="31" t="s">
        <v>21</v>
      </c>
      <c r="B14" s="32" t="s">
        <v>22</v>
      </c>
      <c r="C14" s="18"/>
      <c r="D14" s="18"/>
      <c r="E14" s="18"/>
      <c r="F14" s="24"/>
    </row>
    <row r="15" spans="1:6" ht="12.75">
      <c r="A15" s="31"/>
      <c r="B15" s="14" t="s">
        <v>13</v>
      </c>
      <c r="C15" s="18">
        <v>4</v>
      </c>
      <c r="D15" s="18">
        <v>46.28</v>
      </c>
      <c r="E15" s="18"/>
      <c r="F15" s="24">
        <v>36</v>
      </c>
    </row>
    <row r="16" spans="1:6" ht="12.75">
      <c r="A16" s="15" t="s">
        <v>23</v>
      </c>
      <c r="B16" s="29" t="s">
        <v>24</v>
      </c>
      <c r="C16" s="18"/>
      <c r="D16" s="18"/>
      <c r="E16" s="18"/>
      <c r="F16" s="24"/>
    </row>
    <row r="17" spans="1:6" ht="12.75">
      <c r="A17" s="19"/>
      <c r="B17" s="14" t="s">
        <v>25</v>
      </c>
      <c r="C17" s="18">
        <v>1</v>
      </c>
      <c r="D17" s="18">
        <v>22.5</v>
      </c>
      <c r="E17" s="25">
        <v>204.44</v>
      </c>
      <c r="F17" s="26">
        <f>E17*F5</f>
        <v>674.6519999999999</v>
      </c>
    </row>
    <row r="18" spans="1:6" ht="12.75">
      <c r="A18" s="19"/>
      <c r="B18" s="14" t="s">
        <v>26</v>
      </c>
      <c r="C18" s="18">
        <v>1</v>
      </c>
      <c r="D18" s="18">
        <v>98.62</v>
      </c>
      <c r="E18" s="33"/>
      <c r="F18" s="34"/>
    </row>
    <row r="19" spans="1:6" ht="12.75">
      <c r="A19" s="30"/>
      <c r="B19" s="14" t="s">
        <v>27</v>
      </c>
      <c r="C19" s="18">
        <v>0.9</v>
      </c>
      <c r="D19" s="18">
        <v>83.32</v>
      </c>
      <c r="E19" s="27"/>
      <c r="F19" s="28"/>
    </row>
    <row r="20" spans="1:6" ht="12.75">
      <c r="A20" s="15" t="s">
        <v>28</v>
      </c>
      <c r="B20" s="32" t="s">
        <v>29</v>
      </c>
      <c r="C20" s="18"/>
      <c r="D20" s="18"/>
      <c r="E20" s="18"/>
      <c r="F20" s="24"/>
    </row>
    <row r="21" spans="1:6" ht="12.75">
      <c r="A21" s="19"/>
      <c r="B21" s="14" t="s">
        <v>30</v>
      </c>
      <c r="C21" s="18">
        <v>7.5</v>
      </c>
      <c r="D21" s="18">
        <v>445</v>
      </c>
      <c r="E21" s="25">
        <v>505</v>
      </c>
      <c r="F21" s="26">
        <f>E21*F5</f>
        <v>1666.5</v>
      </c>
    </row>
    <row r="22" spans="1:6" ht="12.75">
      <c r="A22" s="19"/>
      <c r="B22" s="35" t="s">
        <v>31</v>
      </c>
      <c r="C22" s="18">
        <v>1.5</v>
      </c>
      <c r="D22" s="18">
        <v>60</v>
      </c>
      <c r="E22" s="27"/>
      <c r="F22" s="28"/>
    </row>
    <row r="23" spans="1:6" ht="12.75">
      <c r="A23" s="19"/>
      <c r="B23" s="36" t="s">
        <v>32</v>
      </c>
      <c r="C23" s="37"/>
      <c r="D23" s="18"/>
      <c r="E23" s="18"/>
      <c r="F23" s="24"/>
    </row>
    <row r="24" spans="1:6" ht="12.75">
      <c r="A24" s="30"/>
      <c r="B24" s="38" t="s">
        <v>33</v>
      </c>
      <c r="C24" s="37">
        <v>2.15</v>
      </c>
      <c r="D24" s="18">
        <v>300.21</v>
      </c>
      <c r="E24" s="18">
        <v>300.21</v>
      </c>
      <c r="F24" s="24">
        <f>E24*F5</f>
        <v>990.6929999999999</v>
      </c>
    </row>
    <row r="25" spans="1:6" ht="12.75">
      <c r="A25" s="39"/>
      <c r="B25" s="38"/>
      <c r="C25" s="37"/>
      <c r="D25" s="40"/>
      <c r="E25" s="18"/>
      <c r="F25" s="24"/>
    </row>
    <row r="26" spans="1:6" ht="12.75">
      <c r="A26" s="13" t="s">
        <v>34</v>
      </c>
      <c r="B26" s="6" t="s">
        <v>35</v>
      </c>
      <c r="C26" s="8"/>
      <c r="D26" s="14"/>
      <c r="E26" s="14"/>
      <c r="F26" s="41"/>
    </row>
    <row r="27" spans="1:6" ht="12.75">
      <c r="A27" s="42"/>
      <c r="B27" s="43" t="s">
        <v>36</v>
      </c>
      <c r="C27" s="43"/>
      <c r="D27" s="43"/>
      <c r="E27" s="44"/>
      <c r="F27" s="45">
        <v>38507</v>
      </c>
    </row>
    <row r="28" spans="1:6" ht="12.75">
      <c r="A28" s="46"/>
      <c r="B28" s="47" t="s">
        <v>37</v>
      </c>
      <c r="C28" s="43"/>
      <c r="D28" s="43"/>
      <c r="E28" s="44"/>
      <c r="F28" s="45">
        <v>24148</v>
      </c>
    </row>
    <row r="29" spans="1:6" ht="12.75">
      <c r="A29" s="48"/>
      <c r="B29" s="47" t="s">
        <v>38</v>
      </c>
      <c r="C29" s="43"/>
      <c r="D29" s="43"/>
      <c r="E29" s="44"/>
      <c r="F29" s="45">
        <v>18946</v>
      </c>
    </row>
    <row r="30" spans="1:6" ht="12.75">
      <c r="A30" s="49"/>
      <c r="B30" s="47" t="s">
        <v>39</v>
      </c>
      <c r="C30" s="43"/>
      <c r="D30" s="43"/>
      <c r="E30" s="44"/>
      <c r="F30" s="45">
        <v>1694</v>
      </c>
    </row>
    <row r="31" spans="1:6" ht="12.75">
      <c r="A31" s="49"/>
      <c r="B31" s="50" t="s">
        <v>40</v>
      </c>
      <c r="C31" s="51"/>
      <c r="D31" s="51"/>
      <c r="E31" s="52"/>
      <c r="F31" s="45">
        <v>15329</v>
      </c>
    </row>
    <row r="32" spans="1:6" ht="12.75">
      <c r="A32" s="49"/>
      <c r="B32" s="53" t="s">
        <v>41</v>
      </c>
      <c r="C32" s="54"/>
      <c r="D32" s="54"/>
      <c r="E32" s="55"/>
      <c r="F32" s="45">
        <v>998</v>
      </c>
    </row>
    <row r="33" spans="1:6" ht="12.75">
      <c r="A33" s="49"/>
      <c r="B33" s="50" t="s">
        <v>42</v>
      </c>
      <c r="C33" s="51"/>
      <c r="D33" s="51"/>
      <c r="E33" s="52"/>
      <c r="F33" s="45">
        <v>12400</v>
      </c>
    </row>
    <row r="34" spans="1:6" ht="12.75">
      <c r="A34" s="49"/>
      <c r="B34" s="47" t="s">
        <v>43</v>
      </c>
      <c r="C34" s="43"/>
      <c r="D34" s="43"/>
      <c r="E34" s="44"/>
      <c r="F34" s="45">
        <v>15500</v>
      </c>
    </row>
    <row r="35" spans="1:6" ht="12.75">
      <c r="A35" s="49"/>
      <c r="B35" s="47" t="s">
        <v>44</v>
      </c>
      <c r="C35" s="43"/>
      <c r="D35" s="43"/>
      <c r="E35" s="44"/>
      <c r="F35" s="45">
        <v>11049</v>
      </c>
    </row>
    <row r="36" spans="1:6" ht="12.75">
      <c r="A36" s="56"/>
      <c r="B36" s="57" t="s">
        <v>45</v>
      </c>
      <c r="C36" s="58"/>
      <c r="D36" s="58"/>
      <c r="E36" s="59"/>
      <c r="F36" s="45">
        <f>SUM(F7:F35)</f>
        <v>145956.389</v>
      </c>
    </row>
    <row r="37" spans="1:6" ht="12.75">
      <c r="A37" s="14"/>
      <c r="B37" s="60" t="s">
        <v>46</v>
      </c>
      <c r="C37" s="61"/>
      <c r="D37" s="61"/>
      <c r="E37" s="62"/>
      <c r="F37" s="45">
        <v>153872</v>
      </c>
    </row>
    <row r="38" spans="1:6" ht="12.75">
      <c r="A38" s="63"/>
      <c r="B38" s="64" t="s">
        <v>47</v>
      </c>
      <c r="C38" s="65"/>
      <c r="D38" s="65"/>
      <c r="E38" s="66"/>
      <c r="F38" s="45">
        <v>13917</v>
      </c>
    </row>
    <row r="39" spans="2:6" ht="12.75">
      <c r="B39" s="67" t="s">
        <v>48</v>
      </c>
      <c r="C39" s="68"/>
      <c r="D39" s="68"/>
      <c r="E39" s="69"/>
      <c r="F39" s="45">
        <f>F37-F36</f>
        <v>7915.611000000004</v>
      </c>
    </row>
    <row r="40" spans="1:6" ht="12.75">
      <c r="A40" s="14"/>
      <c r="B40" s="70" t="s">
        <v>49</v>
      </c>
      <c r="C40" s="71"/>
      <c r="D40" s="72"/>
      <c r="E40" s="14"/>
      <c r="F40" s="73">
        <v>128767</v>
      </c>
    </row>
  </sheetData>
  <mergeCells count="32">
    <mergeCell ref="B39:E39"/>
    <mergeCell ref="B40:D40"/>
    <mergeCell ref="B35:E35"/>
    <mergeCell ref="B36:E36"/>
    <mergeCell ref="B37:E37"/>
    <mergeCell ref="B38:D38"/>
    <mergeCell ref="B30:E30"/>
    <mergeCell ref="B31:E31"/>
    <mergeCell ref="B33:E33"/>
    <mergeCell ref="B34:E34"/>
    <mergeCell ref="B26:C26"/>
    <mergeCell ref="B27:E27"/>
    <mergeCell ref="B28:E28"/>
    <mergeCell ref="B29:E29"/>
    <mergeCell ref="F17:F19"/>
    <mergeCell ref="A20:A24"/>
    <mergeCell ref="E21:E22"/>
    <mergeCell ref="F21:F22"/>
    <mergeCell ref="A12:A13"/>
    <mergeCell ref="A14:A15"/>
    <mergeCell ref="A16:A19"/>
    <mergeCell ref="E17:E19"/>
    <mergeCell ref="A7:A8"/>
    <mergeCell ref="A9:A11"/>
    <mergeCell ref="E10:E11"/>
    <mergeCell ref="F10:F11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2015-02-27T08:47:17Z</dcterms:created>
  <dcterms:modified xsi:type="dcterms:W3CDTF">2015-02-27T08:47:56Z</dcterms:modified>
  <cp:category/>
  <cp:version/>
  <cp:contentType/>
  <cp:contentStatus/>
</cp:coreProperties>
</file>