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4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<sst xmlns="http://schemas.openxmlformats.org/spreadsheetml/2006/main" count="50" uniqueCount="50">
  <si>
    <t>Отчет управляющей организации ООО "Жилсервис" 2014г.</t>
  </si>
  <si>
    <t>Орловский р-он, п. Зареченский, пер. Ягодный,  д.4</t>
  </si>
  <si>
    <t xml:space="preserve">период выполнения </t>
  </si>
  <si>
    <t>Затраты на дом</t>
  </si>
  <si>
    <t>ТМЦ</t>
  </si>
  <si>
    <t>Общая сумма ТМЦ</t>
  </si>
  <si>
    <t>стоимость работ</t>
  </si>
  <si>
    <t>кол-во</t>
  </si>
  <si>
    <t>сумма ТМЦ</t>
  </si>
  <si>
    <t>1.</t>
  </si>
  <si>
    <t>Текущий ремонт мест общего пользования: в т.ч.</t>
  </si>
  <si>
    <t>октябрь</t>
  </si>
  <si>
    <t>Ремонт стояков отопительной системы</t>
  </si>
  <si>
    <t xml:space="preserve">   Герметик Клитек</t>
  </si>
  <si>
    <t xml:space="preserve">   Кран YT 1\2 г/г бабочка</t>
  </si>
  <si>
    <t xml:space="preserve">   Кран американка 3\4    VALTEK</t>
  </si>
  <si>
    <t xml:space="preserve">   Лен унилак</t>
  </si>
  <si>
    <t xml:space="preserve">   Муфта комб 20 х 1\2 нар</t>
  </si>
  <si>
    <t xml:space="preserve">   Муфта комб 25х1\2 вн.р.</t>
  </si>
  <si>
    <t xml:space="preserve">   Муфта комб. 25 *3/4 ВР</t>
  </si>
  <si>
    <t xml:space="preserve">   Муфта разьемная 25х3\4 чер</t>
  </si>
  <si>
    <t xml:space="preserve">   Тройник 25х20х25</t>
  </si>
  <si>
    <t xml:space="preserve">   Угол 25х90</t>
  </si>
  <si>
    <t xml:space="preserve">   Футорка</t>
  </si>
  <si>
    <t>Ремонт ливневой канализации</t>
  </si>
  <si>
    <t xml:space="preserve">   Патрубок ком Д110</t>
  </si>
  <si>
    <t xml:space="preserve">   Труба 110  х 1м</t>
  </si>
  <si>
    <t>декабрь</t>
  </si>
  <si>
    <t>Изоляция труб отопления</t>
  </si>
  <si>
    <t xml:space="preserve">   Энергофлекс 48\9</t>
  </si>
  <si>
    <t xml:space="preserve">   Лента арм.30м</t>
  </si>
  <si>
    <t>Освещение подвала</t>
  </si>
  <si>
    <t xml:space="preserve">   Лампа ЛОН 60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</si>
  <si>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</si>
  <si>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</si>
  <si>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</si>
  <si>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</si>
  <si>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 (ПФ,ФСС,ФОМС)</t>
  </si>
  <si>
    <t xml:space="preserve">Техническое обслуживание вентиляционных и газовых сетей </t>
  </si>
  <si>
    <t>Общедомовое потребление электроэнергии</t>
  </si>
  <si>
    <t>Дератизация мест общего пользования</t>
  </si>
  <si>
    <t>Траспортные расходы</t>
  </si>
  <si>
    <t>Расходы управления</t>
  </si>
  <si>
    <t>Расчетно-кассовое обслуж. (услуги банка, почты), платежи в бюджет, прочие</t>
  </si>
  <si>
    <t>Всего расходов</t>
  </si>
  <si>
    <t>Доходы от управления</t>
  </si>
  <si>
    <t>в т.ч. МОП электроснабжение</t>
  </si>
  <si>
    <t>Прочие доходы</t>
  </si>
  <si>
    <t>Финансовый результат (остаток)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</si>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</sst>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7" xfId="0" applyFont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/>
    </xf>
    <xf numFmtId="0" fontId="0" fillId="0" borderId="6" xfId="0" applyFill="1" applyBorder="1" applyAlignment="1">
      <alignment vertical="center" wrapText="1"/>
    </xf>
    <xf numFmtId="1" fontId="0" fillId="0" borderId="6" xfId="0" applyNumberForma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textRotation="90" wrapText="1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0" fillId="0" borderId="5" xfId="0" applyFill="1" applyBorder="1" applyAlignment="1">
      <alignment horizontal="center"/>
    </xf>
    <xf numFmtId="1" fontId="0" fillId="0" borderId="6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/>
    </xf>
    <xf numFmtId="1" fontId="0" fillId="0" borderId="6" xfId="0" applyNumberForma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" fontId="0" fillId="0" borderId="6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I12" sqref="I12"/>
    </sheetView>
  </sheetViews>
  <sheetFormatPr defaultColWidth="9.00390625" defaultRowHeight="12.75"/>
  <cols>
    <col min="1" max="1" width="4.75390625" style="0" customWidth="1"/>
    <col min="2" max="2" width="43.375" style="0" customWidth="1"/>
    <col min="5" max="5" width="9.125" style="0" hidden="1" customWidth="1"/>
    <col min="6" max="6" width="12.00390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5" t="s">
        <v>5</v>
      </c>
      <c r="F3" s="5" t="s">
        <v>6</v>
      </c>
    </row>
    <row r="4" spans="1:6" ht="59.25" customHeight="1">
      <c r="A4" s="8"/>
      <c r="B4" s="9"/>
      <c r="C4" s="10" t="s">
        <v>7</v>
      </c>
      <c r="D4" s="10" t="s">
        <v>8</v>
      </c>
      <c r="E4" s="9"/>
      <c r="F4" s="9"/>
    </row>
    <row r="5" spans="1:6" ht="12.75">
      <c r="A5" s="11"/>
      <c r="B5" s="12"/>
      <c r="C5" s="13"/>
      <c r="D5" s="13"/>
      <c r="E5" s="13"/>
      <c r="F5" s="13">
        <v>3.28</v>
      </c>
    </row>
    <row r="6" spans="1:6" ht="25.5">
      <c r="A6" s="11" t="s">
        <v>9</v>
      </c>
      <c r="B6" s="12" t="s">
        <v>10</v>
      </c>
      <c r="C6" s="13"/>
      <c r="D6" s="13"/>
      <c r="E6" s="13"/>
      <c r="F6" s="14"/>
    </row>
    <row r="7" spans="1:6" ht="12.75">
      <c r="A7" s="15" t="s">
        <v>11</v>
      </c>
      <c r="B7" s="16" t="s">
        <v>12</v>
      </c>
      <c r="C7" s="17"/>
      <c r="D7" s="17"/>
      <c r="E7" s="17"/>
      <c r="F7" s="18"/>
    </row>
    <row r="8" spans="1:6" ht="12.75">
      <c r="A8" s="19"/>
      <c r="B8" s="13" t="s">
        <v>13</v>
      </c>
      <c r="C8" s="20">
        <v>1</v>
      </c>
      <c r="D8" s="20">
        <v>170</v>
      </c>
      <c r="E8" s="21">
        <v>3252</v>
      </c>
      <c r="F8" s="22">
        <f>E8*F5</f>
        <v>10666.56</v>
      </c>
    </row>
    <row r="9" spans="1:6" ht="12.75">
      <c r="A9" s="19"/>
      <c r="B9" s="13" t="s">
        <v>14</v>
      </c>
      <c r="C9" s="20">
        <v>3</v>
      </c>
      <c r="D9" s="20">
        <v>450</v>
      </c>
      <c r="E9" s="23"/>
      <c r="F9" s="24"/>
    </row>
    <row r="10" spans="1:6" ht="12.75">
      <c r="A10" s="19"/>
      <c r="B10" s="13" t="s">
        <v>15</v>
      </c>
      <c r="C10" s="20">
        <v>4</v>
      </c>
      <c r="D10" s="25">
        <v>1280</v>
      </c>
      <c r="E10" s="23"/>
      <c r="F10" s="24"/>
    </row>
    <row r="11" spans="1:6" ht="12.75">
      <c r="A11" s="19"/>
      <c r="B11" s="13" t="s">
        <v>16</v>
      </c>
      <c r="C11" s="20">
        <v>1</v>
      </c>
      <c r="D11" s="25">
        <v>65</v>
      </c>
      <c r="E11" s="23"/>
      <c r="F11" s="24"/>
    </row>
    <row r="12" spans="1:6" ht="12.75">
      <c r="A12" s="19"/>
      <c r="B12" s="13" t="s">
        <v>17</v>
      </c>
      <c r="C12" s="20">
        <v>4</v>
      </c>
      <c r="D12" s="25">
        <v>180</v>
      </c>
      <c r="E12" s="23"/>
      <c r="F12" s="24"/>
    </row>
    <row r="13" spans="1:6" ht="12.75">
      <c r="A13" s="19"/>
      <c r="B13" s="13" t="s">
        <v>18</v>
      </c>
      <c r="C13" s="20">
        <v>1</v>
      </c>
      <c r="D13" s="25">
        <v>40</v>
      </c>
      <c r="E13" s="23"/>
      <c r="F13" s="24"/>
    </row>
    <row r="14" spans="1:6" ht="12.75">
      <c r="A14" s="19"/>
      <c r="B14" s="13" t="s">
        <v>19</v>
      </c>
      <c r="C14" s="20">
        <v>4</v>
      </c>
      <c r="D14" s="25">
        <v>440</v>
      </c>
      <c r="E14" s="23"/>
      <c r="F14" s="24"/>
    </row>
    <row r="15" spans="1:6" ht="12.75">
      <c r="A15" s="19"/>
      <c r="B15" s="13" t="s">
        <v>20</v>
      </c>
      <c r="C15" s="20">
        <v>4</v>
      </c>
      <c r="D15" s="25">
        <v>440</v>
      </c>
      <c r="E15" s="23"/>
      <c r="F15" s="24"/>
    </row>
    <row r="16" spans="1:6" ht="12.75">
      <c r="A16" s="19"/>
      <c r="B16" s="13" t="s">
        <v>21</v>
      </c>
      <c r="C16" s="20">
        <v>4</v>
      </c>
      <c r="D16" s="20">
        <v>100</v>
      </c>
      <c r="E16" s="23"/>
      <c r="F16" s="24"/>
    </row>
    <row r="17" spans="1:6" ht="12.75">
      <c r="A17" s="19"/>
      <c r="B17" s="13" t="s">
        <v>22</v>
      </c>
      <c r="C17" s="20">
        <v>6</v>
      </c>
      <c r="D17" s="20">
        <v>60</v>
      </c>
      <c r="E17" s="23"/>
      <c r="F17" s="24"/>
    </row>
    <row r="18" spans="1:6" ht="12.75">
      <c r="A18" s="19"/>
      <c r="B18" s="13" t="s">
        <v>23</v>
      </c>
      <c r="C18" s="20">
        <v>1</v>
      </c>
      <c r="D18" s="20">
        <v>27</v>
      </c>
      <c r="E18" s="26"/>
      <c r="F18" s="27"/>
    </row>
    <row r="19" spans="1:6" ht="12.75">
      <c r="A19" s="19"/>
      <c r="B19" s="28" t="s">
        <v>24</v>
      </c>
      <c r="C19" s="20"/>
      <c r="D19" s="20"/>
      <c r="E19" s="29"/>
      <c r="F19" s="30"/>
    </row>
    <row r="20" spans="1:6" ht="12.75">
      <c r="A20" s="19"/>
      <c r="B20" s="14" t="s">
        <v>25</v>
      </c>
      <c r="C20" s="18">
        <v>1</v>
      </c>
      <c r="D20" s="18">
        <v>90</v>
      </c>
      <c r="E20" s="21">
        <v>280</v>
      </c>
      <c r="F20" s="22">
        <f>E20*F5</f>
        <v>918.4</v>
      </c>
    </row>
    <row r="21" spans="1:6" ht="12.75">
      <c r="A21" s="31"/>
      <c r="B21" s="32" t="s">
        <v>26</v>
      </c>
      <c r="C21" s="33">
        <v>1</v>
      </c>
      <c r="D21" s="33">
        <v>190</v>
      </c>
      <c r="E21" s="26"/>
      <c r="F21" s="27"/>
    </row>
    <row r="22" spans="1:6" ht="12.75">
      <c r="A22" s="15" t="s">
        <v>27</v>
      </c>
      <c r="B22" s="34" t="s">
        <v>28</v>
      </c>
      <c r="C22" s="35"/>
      <c r="D22" s="35"/>
      <c r="E22" s="29"/>
      <c r="F22" s="30"/>
    </row>
    <row r="23" spans="1:6" ht="12.75">
      <c r="A23" s="19"/>
      <c r="B23" s="13" t="s">
        <v>29</v>
      </c>
      <c r="C23" s="20">
        <v>10</v>
      </c>
      <c r="D23" s="20">
        <v>650</v>
      </c>
      <c r="E23" s="21">
        <v>725</v>
      </c>
      <c r="F23" s="22">
        <f>E23*F5</f>
        <v>2378</v>
      </c>
    </row>
    <row r="24" spans="1:6" ht="12.75">
      <c r="A24" s="19"/>
      <c r="B24" s="14" t="s">
        <v>30</v>
      </c>
      <c r="C24" s="18">
        <v>0.5</v>
      </c>
      <c r="D24" s="18">
        <v>75</v>
      </c>
      <c r="E24" s="26"/>
      <c r="F24" s="27"/>
    </row>
    <row r="25" spans="1:6" ht="12.75">
      <c r="A25" s="19"/>
      <c r="B25" s="28" t="s">
        <v>31</v>
      </c>
      <c r="C25" s="18"/>
      <c r="D25" s="18"/>
      <c r="E25" s="29"/>
      <c r="F25" s="30"/>
    </row>
    <row r="26" spans="1:6" ht="12.75">
      <c r="A26" s="19"/>
      <c r="B26" s="32" t="s">
        <v>32</v>
      </c>
      <c r="C26" s="33">
        <v>5</v>
      </c>
      <c r="D26" s="33">
        <v>60</v>
      </c>
      <c r="E26" s="33">
        <v>60</v>
      </c>
      <c r="F26" s="36">
        <v>60</v>
      </c>
    </row>
    <row r="27" spans="1:6" ht="12.75">
      <c r="A27" s="12" t="s">
        <v>33</v>
      </c>
      <c r="B27" s="6" t="s">
        <v>34</v>
      </c>
      <c r="C27" s="7"/>
      <c r="D27" s="37"/>
      <c r="E27" s="13"/>
      <c r="F27" s="38"/>
    </row>
    <row r="28" spans="1:6" ht="12.75">
      <c r="A28" s="39"/>
      <c r="B28" s="40" t="s">
        <v>35</v>
      </c>
      <c r="C28" s="40"/>
      <c r="D28" s="40"/>
      <c r="E28" s="41"/>
      <c r="F28" s="38">
        <v>46051</v>
      </c>
    </row>
    <row r="29" spans="1:6" ht="12.75">
      <c r="A29" s="42"/>
      <c r="B29" s="43" t="s">
        <v>36</v>
      </c>
      <c r="C29" s="44"/>
      <c r="D29" s="44"/>
      <c r="E29" s="45"/>
      <c r="F29" s="38">
        <v>16057</v>
      </c>
    </row>
    <row r="30" spans="1:6" ht="12.75">
      <c r="A30" s="42"/>
      <c r="B30" s="43" t="s">
        <v>37</v>
      </c>
      <c r="C30" s="44"/>
      <c r="D30" s="44"/>
      <c r="E30" s="45"/>
      <c r="F30" s="38">
        <v>18666</v>
      </c>
    </row>
    <row r="31" spans="1:6" ht="12.75">
      <c r="A31" s="46"/>
      <c r="B31" s="47" t="s">
        <v>38</v>
      </c>
      <c r="C31" s="40"/>
      <c r="D31" s="40"/>
      <c r="E31" s="41"/>
      <c r="F31" s="38">
        <v>6891</v>
      </c>
    </row>
    <row r="32" spans="1:6" ht="12.75">
      <c r="A32" s="46"/>
      <c r="B32" s="48" t="s">
        <v>39</v>
      </c>
      <c r="C32" s="49"/>
      <c r="D32" s="49"/>
      <c r="E32" s="50"/>
      <c r="F32" s="38">
        <v>10549.18</v>
      </c>
    </row>
    <row r="33" spans="1:6" ht="12.75">
      <c r="A33" s="46"/>
      <c r="B33" s="48" t="s">
        <v>40</v>
      </c>
      <c r="C33" s="49"/>
      <c r="D33" s="49"/>
      <c r="E33" s="50"/>
      <c r="F33" s="38">
        <v>1153</v>
      </c>
    </row>
    <row r="34" spans="1:6" ht="12.75">
      <c r="A34" s="46"/>
      <c r="B34" s="48" t="s">
        <v>41</v>
      </c>
      <c r="C34" s="49"/>
      <c r="D34" s="49"/>
      <c r="E34" s="50"/>
      <c r="F34" s="51">
        <v>15105</v>
      </c>
    </row>
    <row r="35" spans="1:6" ht="12.75">
      <c r="A35" s="46"/>
      <c r="B35" s="47" t="s">
        <v>42</v>
      </c>
      <c r="C35" s="40"/>
      <c r="D35" s="40"/>
      <c r="E35" s="41"/>
      <c r="F35" s="51">
        <v>16784</v>
      </c>
    </row>
    <row r="36" spans="1:6" ht="12.75">
      <c r="A36" s="46"/>
      <c r="B36" s="47" t="s">
        <v>43</v>
      </c>
      <c r="C36" s="40"/>
      <c r="D36" s="40"/>
      <c r="E36" s="41"/>
      <c r="F36" s="51">
        <v>10050</v>
      </c>
    </row>
    <row r="37" spans="1:6" ht="12.75">
      <c r="A37" s="52"/>
      <c r="B37" s="53" t="s">
        <v>44</v>
      </c>
      <c r="C37" s="54"/>
      <c r="D37" s="54"/>
      <c r="E37" s="55"/>
      <c r="F37" s="51">
        <f>SUM(F8:F36)</f>
        <v>155329.13999999998</v>
      </c>
    </row>
    <row r="38" spans="1:6" ht="12.75">
      <c r="A38" s="52"/>
      <c r="B38" s="56" t="s">
        <v>45</v>
      </c>
      <c r="C38" s="57"/>
      <c r="D38" s="57"/>
      <c r="E38" s="58"/>
      <c r="F38" s="51">
        <v>168292</v>
      </c>
    </row>
    <row r="39" spans="1:6" ht="12.75">
      <c r="A39" s="52"/>
      <c r="B39" s="59" t="s">
        <v>46</v>
      </c>
      <c r="C39" s="60"/>
      <c r="D39" s="60"/>
      <c r="E39" s="61"/>
      <c r="F39" s="51">
        <v>8667</v>
      </c>
    </row>
    <row r="40" spans="1:6" ht="12.75">
      <c r="A40" s="52"/>
      <c r="B40" s="62" t="s">
        <v>47</v>
      </c>
      <c r="C40" s="63"/>
      <c r="D40" s="63"/>
      <c r="E40" s="61"/>
      <c r="F40" s="51">
        <v>8760</v>
      </c>
    </row>
    <row r="41" spans="1:6" ht="12.75">
      <c r="A41" s="52"/>
      <c r="B41" s="64" t="s">
        <v>48</v>
      </c>
      <c r="C41" s="65"/>
      <c r="D41" s="65"/>
      <c r="E41" s="66"/>
      <c r="F41" s="51">
        <f>(F40+F38)-F37</f>
        <v>21722.860000000015</v>
      </c>
    </row>
    <row r="42" spans="1:6" ht="12.75">
      <c r="A42" s="13"/>
      <c r="B42" s="67" t="s">
        <v>49</v>
      </c>
      <c r="C42" s="68"/>
      <c r="D42" s="69"/>
      <c r="E42" s="13"/>
      <c r="F42" s="70">
        <v>15337</v>
      </c>
    </row>
  </sheetData>
  <mergeCells count="31">
    <mergeCell ref="B40:D40"/>
    <mergeCell ref="B41:E41"/>
    <mergeCell ref="B42:D42"/>
    <mergeCell ref="B36:E36"/>
    <mergeCell ref="B37:E37"/>
    <mergeCell ref="B38:E38"/>
    <mergeCell ref="B39:D39"/>
    <mergeCell ref="B32:E32"/>
    <mergeCell ref="B33:E33"/>
    <mergeCell ref="B34:E34"/>
    <mergeCell ref="B35:E35"/>
    <mergeCell ref="B28:E28"/>
    <mergeCell ref="B29:E29"/>
    <mergeCell ref="B30:E30"/>
    <mergeCell ref="B31:E31"/>
    <mergeCell ref="A22:A26"/>
    <mergeCell ref="E23:E24"/>
    <mergeCell ref="F23:F24"/>
    <mergeCell ref="B27:C27"/>
    <mergeCell ref="A7:A21"/>
    <mergeCell ref="E8:E18"/>
    <mergeCell ref="F8:F18"/>
    <mergeCell ref="E20:E21"/>
    <mergeCell ref="F20:F21"/>
    <mergeCell ref="A1:F1"/>
    <mergeCell ref="A2:F2"/>
    <mergeCell ref="A3:A4"/>
    <mergeCell ref="B3:B4"/>
    <mergeCell ref="C3:D3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2015-02-25T07:35:52Z</dcterms:created>
  <dcterms:modified xsi:type="dcterms:W3CDTF">2015-02-25T07:36:46Z</dcterms:modified>
  <cp:category/>
  <cp:version/>
  <cp:contentType/>
  <cp:contentStatus/>
</cp:coreProperties>
</file>