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дом 22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<sst xmlns="http://schemas.openxmlformats.org/spreadsheetml/2006/main" count="55" uniqueCount="52">
  <si>
    <t>Отчет управляющей организации ООО "Жилсервис" 2014г.</t>
  </si>
  <si>
    <t xml:space="preserve">период выполнения </t>
  </si>
  <si>
    <t>Затраты на дом</t>
  </si>
  <si>
    <t>ТМЦ</t>
  </si>
  <si>
    <t>Стоимость работ</t>
  </si>
  <si>
    <t>кол-во</t>
  </si>
  <si>
    <t>ст-сть ТМЦ</t>
  </si>
  <si>
    <t>сумма ТМЦ</t>
  </si>
  <si>
    <t>1.</t>
  </si>
  <si>
    <t>Текущий ремонт мест общего пользования: в т.ч.</t>
  </si>
  <si>
    <t>янв.</t>
  </si>
  <si>
    <t>Установлены в подъезде</t>
  </si>
  <si>
    <t xml:space="preserve">   Лампа ЛОН 60</t>
  </si>
  <si>
    <t>март</t>
  </si>
  <si>
    <t>Установлена на стояке отопления</t>
  </si>
  <si>
    <t xml:space="preserve">   Муфта п\п разьемная 20х1/2в.р.</t>
  </si>
  <si>
    <t>май</t>
  </si>
  <si>
    <t>Ремонт подъездов</t>
  </si>
  <si>
    <t xml:space="preserve">   Клей для плитки</t>
  </si>
  <si>
    <t xml:space="preserve">   Шпатлевка фасадная "Боларс"</t>
  </si>
  <si>
    <t xml:space="preserve">   Шпатлевка финишная</t>
  </si>
  <si>
    <t xml:space="preserve">   Эмаль ПФ-115 белая</t>
  </si>
  <si>
    <t xml:space="preserve">   Эмаль ПФ-115 светло-голубая</t>
  </si>
  <si>
    <t xml:space="preserve">   Эмаль ПФ-266 красно-коричневая</t>
  </si>
  <si>
    <t>июнь</t>
  </si>
  <si>
    <t>Ремонт полов в подъезде</t>
  </si>
  <si>
    <t xml:space="preserve"> </t>
  </si>
  <si>
    <t>Покраска панелей</t>
  </si>
  <si>
    <t xml:space="preserve">   Растворитель 646 1000 мл. Пересвет</t>
  </si>
  <si>
    <t>Покраска дверей подъездов</t>
  </si>
  <si>
    <t xml:space="preserve">   Эмаль ПФ-115 серая</t>
  </si>
  <si>
    <t>октябрь</t>
  </si>
  <si>
    <t>Изготовление отлива</t>
  </si>
  <si>
    <t xml:space="preserve">   Дюбель гвоздь 6х 40мм</t>
  </si>
  <si>
    <t xml:space="preserve">   Лист оцинкованный (1,25х2,5х0,5)</t>
  </si>
  <si>
    <t>2.</t>
  </si>
  <si>
    <t>Техническое обслуживание МОП: в т.ч.</t>
  </si>
  <si>
    <t>аварийно-заявочный ремонт, подготовка дома к сезонной эксплуатации</t>
  </si>
  <si>
    <t xml:space="preserve">Содержание придомовой территории и контейнерных площадок </t>
  </si>
  <si>
    <t>Отчисления на социальные нужды (ПФР,ФСС,ФФОМС)</t>
  </si>
  <si>
    <t xml:space="preserve">Техническое обслуживание вентиляционных и газовый сетей </t>
  </si>
  <si>
    <t>Освещение мест общего пользования</t>
  </si>
  <si>
    <t>Транспортные расходы</t>
  </si>
  <si>
    <t>Расходы управления</t>
  </si>
  <si>
    <t>Расчетно-кас. обслуж. (услуги банка, почты), платежи в бюджет, прочие</t>
  </si>
  <si>
    <t>Всего расходов</t>
  </si>
  <si>
    <t>Доходы от управления</t>
  </si>
  <si>
    <t>в т.ч. МОП электроэнегия</t>
  </si>
  <si>
    <t>Прочие доходы</t>
  </si>
  <si>
    <t>Финансовый результат (перерасход)</t>
  </si>
  <si>
    <t>Задолженность населения за услуги ЖКХ по состоянию на 01.01.2015г.</t>
  </si>
  <si>
    <t>Орловский р-он, п. Зареченский, ул. ул. Цветочная, д.22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</si>
</sst>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">
    <font>
      <sz val="10"/>
      <name val="Arial Cyr"/>
      <family val="0"/>
    </font>
    <font>
      <b/>
      <sz val="10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4" xfId="0" applyFont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7" xfId="0" applyFont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/>
    </xf>
    <xf numFmtId="0" fontId="1" fillId="2" borderId="5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1" fontId="0" fillId="0" borderId="6" xfId="0" applyNumberForma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textRotation="90" wrapText="1"/>
    </xf>
    <xf numFmtId="0" fontId="0" fillId="0" borderId="5" xfId="0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textRotation="90"/>
    </xf>
    <xf numFmtId="0" fontId="1" fillId="2" borderId="5" xfId="0" applyFont="1" applyFill="1" applyBorder="1" applyAlignment="1">
      <alignment/>
    </xf>
    <xf numFmtId="0" fontId="0" fillId="0" borderId="7" xfId="0" applyBorder="1" applyAlignment="1">
      <alignment horizontal="center" textRotation="90"/>
    </xf>
    <xf numFmtId="0" fontId="0" fillId="0" borderId="4" xfId="0" applyFill="1" applyBorder="1" applyAlignment="1">
      <alignment horizontal="center"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" fontId="0" fillId="0" borderId="7" xfId="0" applyNumberForma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/>
    </xf>
    <xf numFmtId="4" fontId="0" fillId="0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 textRotation="90"/>
    </xf>
    <xf numFmtId="0" fontId="0" fillId="0" borderId="6" xfId="0" applyFill="1" applyBorder="1" applyAlignment="1">
      <alignment horizontal="center" vertical="center" wrapText="1"/>
    </xf>
    <xf numFmtId="1" fontId="0" fillId="0" borderId="6" xfId="0" applyNumberForma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0" borderId="5" xfId="0" applyBorder="1" applyAlignment="1">
      <alignment textRotation="90"/>
    </xf>
    <xf numFmtId="0" fontId="0" fillId="3" borderId="5" xfId="0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1" fillId="0" borderId="5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5.125" style="0" customWidth="1"/>
    <col min="2" max="2" width="44.875" style="0" customWidth="1"/>
    <col min="5" max="5" width="9.125" style="0" hidden="1" customWidth="1"/>
    <col min="6" max="6" width="11.25390625" style="0" customWidth="1"/>
  </cols>
  <sheetData>
    <row r="1" spans="1:6" ht="12.75">
      <c r="A1" s="1" t="s">
        <v>0</v>
      </c>
      <c r="B1" s="2"/>
      <c r="C1" s="2"/>
      <c r="D1" s="2"/>
      <c r="E1" s="2"/>
      <c r="F1" s="3"/>
    </row>
    <row r="2" spans="1:6" ht="12.75">
      <c r="A2" s="1" t="s">
        <v>51</v>
      </c>
      <c r="B2" s="2"/>
      <c r="C2" s="2"/>
      <c r="D2" s="2"/>
      <c r="E2" s="2"/>
      <c r="F2" s="3"/>
    </row>
    <row r="3" spans="1:6" ht="12.75">
      <c r="A3" s="4" t="s">
        <v>1</v>
      </c>
      <c r="B3" s="5" t="s">
        <v>2</v>
      </c>
      <c r="C3" s="6" t="s">
        <v>3</v>
      </c>
      <c r="D3" s="6"/>
      <c r="E3" s="6"/>
      <c r="F3" s="5" t="s">
        <v>4</v>
      </c>
    </row>
    <row r="4" spans="1:6" ht="67.5" customHeight="1">
      <c r="A4" s="7"/>
      <c r="B4" s="8"/>
      <c r="C4" s="9" t="s">
        <v>5</v>
      </c>
      <c r="D4" s="9" t="s">
        <v>6</v>
      </c>
      <c r="E4" s="10" t="s">
        <v>7</v>
      </c>
      <c r="F4" s="8"/>
    </row>
    <row r="5" spans="1:6" ht="12.75">
      <c r="A5" s="11"/>
      <c r="B5" s="12"/>
      <c r="C5" s="13"/>
      <c r="D5" s="13"/>
      <c r="E5" s="13"/>
      <c r="F5" s="13">
        <v>3.28</v>
      </c>
    </row>
    <row r="6" spans="1:6" ht="25.5">
      <c r="A6" s="11" t="s">
        <v>8</v>
      </c>
      <c r="B6" s="12" t="s">
        <v>9</v>
      </c>
      <c r="C6" s="13"/>
      <c r="D6" s="13"/>
      <c r="E6" s="13"/>
      <c r="F6" s="14"/>
    </row>
    <row r="7" spans="1:6" ht="12.75">
      <c r="A7" s="15" t="s">
        <v>10</v>
      </c>
      <c r="B7" s="16" t="s">
        <v>11</v>
      </c>
      <c r="C7" s="17"/>
      <c r="D7" s="17"/>
      <c r="E7" s="17"/>
      <c r="F7" s="18"/>
    </row>
    <row r="8" spans="1:6" ht="12.75">
      <c r="A8" s="19"/>
      <c r="B8" s="13" t="s">
        <v>12</v>
      </c>
      <c r="C8" s="20">
        <v>13</v>
      </c>
      <c r="D8" s="20">
        <v>143</v>
      </c>
      <c r="E8" s="21">
        <v>143</v>
      </c>
      <c r="F8" s="22">
        <v>143</v>
      </c>
    </row>
    <row r="9" spans="1:6" ht="12.75">
      <c r="A9" s="15" t="s">
        <v>13</v>
      </c>
      <c r="B9" s="23" t="s">
        <v>14</v>
      </c>
      <c r="C9" s="24"/>
      <c r="D9" s="24"/>
      <c r="E9" s="24"/>
      <c r="F9" s="25"/>
    </row>
    <row r="10" spans="1:6" ht="12.75">
      <c r="A10" s="26"/>
      <c r="B10" s="13" t="s">
        <v>15</v>
      </c>
      <c r="C10" s="20">
        <v>2</v>
      </c>
      <c r="D10" s="20">
        <v>130</v>
      </c>
      <c r="E10" s="27">
        <v>130</v>
      </c>
      <c r="F10" s="28">
        <f>E10*F5</f>
        <v>426.4</v>
      </c>
    </row>
    <row r="11" spans="1:6" ht="12.75">
      <c r="A11" s="29" t="s">
        <v>16</v>
      </c>
      <c r="B11" s="30" t="s">
        <v>17</v>
      </c>
      <c r="C11" s="20"/>
      <c r="D11" s="20"/>
      <c r="E11" s="27"/>
      <c r="F11" s="28"/>
    </row>
    <row r="12" spans="1:6" ht="12.75">
      <c r="A12" s="31"/>
      <c r="B12" s="13" t="s">
        <v>18</v>
      </c>
      <c r="C12" s="20">
        <v>50</v>
      </c>
      <c r="D12" s="20">
        <v>292</v>
      </c>
      <c r="E12" s="32">
        <v>4865.35</v>
      </c>
      <c r="F12" s="33">
        <v>59259</v>
      </c>
    </row>
    <row r="13" spans="1:6" ht="12.75">
      <c r="A13" s="31"/>
      <c r="B13" s="13" t="s">
        <v>19</v>
      </c>
      <c r="C13" s="20">
        <v>25</v>
      </c>
      <c r="D13" s="20">
        <v>378.89</v>
      </c>
      <c r="E13" s="34"/>
      <c r="F13" s="35"/>
    </row>
    <row r="14" spans="1:6" ht="12.75">
      <c r="A14" s="31"/>
      <c r="B14" s="36" t="s">
        <v>20</v>
      </c>
      <c r="C14" s="20">
        <v>20</v>
      </c>
      <c r="D14" s="20">
        <v>290</v>
      </c>
      <c r="E14" s="34"/>
      <c r="F14" s="35"/>
    </row>
    <row r="15" spans="1:6" ht="12.75">
      <c r="A15" s="31"/>
      <c r="B15" s="36" t="s">
        <v>21</v>
      </c>
      <c r="C15" s="20">
        <v>6</v>
      </c>
      <c r="D15" s="20">
        <v>620.31</v>
      </c>
      <c r="E15" s="34"/>
      <c r="F15" s="35"/>
    </row>
    <row r="16" spans="1:6" ht="12.75">
      <c r="A16" s="31"/>
      <c r="B16" s="36" t="s">
        <v>22</v>
      </c>
      <c r="C16" s="20">
        <v>33</v>
      </c>
      <c r="D16" s="37">
        <v>2749.8</v>
      </c>
      <c r="E16" s="34"/>
      <c r="F16" s="35"/>
    </row>
    <row r="17" spans="1:6" ht="12.75">
      <c r="A17" s="38"/>
      <c r="B17" s="36" t="s">
        <v>23</v>
      </c>
      <c r="C17" s="20">
        <v>6</v>
      </c>
      <c r="D17" s="20">
        <v>534.35</v>
      </c>
      <c r="E17" s="39"/>
      <c r="F17" s="40"/>
    </row>
    <row r="18" spans="1:6" ht="12.75">
      <c r="A18" s="29" t="s">
        <v>24</v>
      </c>
      <c r="B18" s="41" t="s">
        <v>25</v>
      </c>
      <c r="C18" s="20" t="s">
        <v>26</v>
      </c>
      <c r="D18" s="20" t="s">
        <v>26</v>
      </c>
      <c r="E18" s="27"/>
      <c r="F18" s="28"/>
    </row>
    <row r="19" spans="1:6" ht="12.75">
      <c r="A19" s="31"/>
      <c r="B19" s="36" t="s">
        <v>18</v>
      </c>
      <c r="C19" s="20">
        <v>200</v>
      </c>
      <c r="D19" s="37">
        <v>1168</v>
      </c>
      <c r="E19" s="27">
        <v>1168</v>
      </c>
      <c r="F19" s="28">
        <f>E19*F5</f>
        <v>3831.04</v>
      </c>
    </row>
    <row r="20" spans="1:6" ht="12.75">
      <c r="A20" s="31"/>
      <c r="B20" s="42" t="s">
        <v>27</v>
      </c>
      <c r="C20" s="20"/>
      <c r="D20" s="20"/>
      <c r="E20" s="27"/>
      <c r="F20" s="28"/>
    </row>
    <row r="21" spans="1:6" ht="12.75">
      <c r="A21" s="31"/>
      <c r="B21" s="36" t="s">
        <v>28</v>
      </c>
      <c r="C21" s="20">
        <v>1</v>
      </c>
      <c r="D21" s="20">
        <v>61.7</v>
      </c>
      <c r="E21" s="32">
        <v>978.3</v>
      </c>
      <c r="F21" s="33">
        <f>E21*F5</f>
        <v>3208.8239999999996</v>
      </c>
    </row>
    <row r="22" spans="1:6" ht="12.75">
      <c r="A22" s="31"/>
      <c r="B22" s="36" t="s">
        <v>22</v>
      </c>
      <c r="C22" s="20">
        <v>11</v>
      </c>
      <c r="D22" s="20">
        <v>916.6</v>
      </c>
      <c r="E22" s="39"/>
      <c r="F22" s="40"/>
    </row>
    <row r="23" spans="1:6" ht="12.75">
      <c r="A23" s="31"/>
      <c r="B23" s="42" t="s">
        <v>29</v>
      </c>
      <c r="C23" s="20"/>
      <c r="D23" s="20"/>
      <c r="E23" s="27"/>
      <c r="F23" s="28"/>
    </row>
    <row r="24" spans="1:6" ht="12.75">
      <c r="A24" s="38"/>
      <c r="B24" s="36" t="s">
        <v>30</v>
      </c>
      <c r="C24" s="20">
        <v>0.8</v>
      </c>
      <c r="D24" s="20">
        <v>120</v>
      </c>
      <c r="E24" s="27">
        <v>120</v>
      </c>
      <c r="F24" s="28">
        <f>E24*F5</f>
        <v>393.59999999999997</v>
      </c>
    </row>
    <row r="25" spans="1:6" ht="12.75">
      <c r="A25" s="29" t="s">
        <v>31</v>
      </c>
      <c r="B25" s="42" t="s">
        <v>32</v>
      </c>
      <c r="C25" s="20"/>
      <c r="D25" s="20"/>
      <c r="E25" s="27"/>
      <c r="F25" s="28"/>
    </row>
    <row r="26" spans="1:6" ht="12.75">
      <c r="A26" s="31"/>
      <c r="B26" s="36" t="s">
        <v>33</v>
      </c>
      <c r="C26" s="20">
        <v>34</v>
      </c>
      <c r="D26" s="20">
        <v>30.6</v>
      </c>
      <c r="E26" s="32">
        <v>637.6</v>
      </c>
      <c r="F26" s="33">
        <f>E26*F5</f>
        <v>2091.328</v>
      </c>
    </row>
    <row r="27" spans="1:6" ht="12.75">
      <c r="A27" s="38"/>
      <c r="B27" s="36" t="s">
        <v>34</v>
      </c>
      <c r="C27" s="20">
        <v>1</v>
      </c>
      <c r="D27" s="20">
        <v>607</v>
      </c>
      <c r="E27" s="39"/>
      <c r="F27" s="40"/>
    </row>
    <row r="28" spans="1:6" ht="12.75">
      <c r="A28" s="43"/>
      <c r="B28" s="36"/>
      <c r="C28" s="20"/>
      <c r="D28" s="44"/>
      <c r="E28" s="27"/>
      <c r="F28" s="28"/>
    </row>
    <row r="29" spans="1:6" ht="12.75">
      <c r="A29" s="12" t="s">
        <v>35</v>
      </c>
      <c r="B29" s="45" t="s">
        <v>36</v>
      </c>
      <c r="C29" s="46"/>
      <c r="D29" s="13"/>
      <c r="E29" s="13"/>
      <c r="F29" s="47"/>
    </row>
    <row r="30" spans="1:6" ht="12.75">
      <c r="A30" s="48"/>
      <c r="B30" s="49" t="s">
        <v>37</v>
      </c>
      <c r="C30" s="49"/>
      <c r="D30" s="49"/>
      <c r="E30" s="50"/>
      <c r="F30" s="47">
        <v>33735</v>
      </c>
    </row>
    <row r="31" spans="1:6" ht="12.75">
      <c r="A31" s="51"/>
      <c r="B31" s="52" t="s">
        <v>38</v>
      </c>
      <c r="C31" s="53"/>
      <c r="D31" s="53"/>
      <c r="E31" s="54"/>
      <c r="F31" s="47">
        <v>11836</v>
      </c>
    </row>
    <row r="32" spans="1:6" ht="12.75">
      <c r="A32" s="55"/>
      <c r="B32" s="52" t="s">
        <v>39</v>
      </c>
      <c r="C32" s="53"/>
      <c r="D32" s="53"/>
      <c r="E32" s="54"/>
      <c r="F32" s="47">
        <v>13674</v>
      </c>
    </row>
    <row r="33" spans="1:6" ht="12.75">
      <c r="A33" s="56"/>
      <c r="B33" s="57" t="s">
        <v>40</v>
      </c>
      <c r="C33" s="49"/>
      <c r="D33" s="49"/>
      <c r="E33" s="50"/>
      <c r="F33" s="47">
        <v>1632</v>
      </c>
    </row>
    <row r="34" spans="1:6" ht="12.75">
      <c r="A34" s="56"/>
      <c r="B34" s="58" t="s">
        <v>41</v>
      </c>
      <c r="C34" s="59"/>
      <c r="D34" s="59"/>
      <c r="E34" s="60"/>
      <c r="F34" s="47">
        <v>9776</v>
      </c>
    </row>
    <row r="35" spans="1:6" ht="12.75">
      <c r="A35" s="56"/>
      <c r="B35" s="57" t="s">
        <v>42</v>
      </c>
      <c r="C35" s="49"/>
      <c r="D35" s="49"/>
      <c r="E35" s="50"/>
      <c r="F35" s="47">
        <v>10092</v>
      </c>
    </row>
    <row r="36" spans="1:6" ht="12.75">
      <c r="A36" s="56"/>
      <c r="B36" s="57" t="s">
        <v>43</v>
      </c>
      <c r="C36" s="49"/>
      <c r="D36" s="49"/>
      <c r="E36" s="50"/>
      <c r="F36" s="47">
        <v>11214</v>
      </c>
    </row>
    <row r="37" spans="1:6" ht="12.75">
      <c r="A37" s="56"/>
      <c r="B37" s="57" t="s">
        <v>44</v>
      </c>
      <c r="C37" s="49"/>
      <c r="D37" s="49"/>
      <c r="E37" s="50"/>
      <c r="F37" s="47">
        <v>6483</v>
      </c>
    </row>
    <row r="38" spans="1:6" ht="12.75">
      <c r="A38" s="13"/>
      <c r="B38" s="61" t="s">
        <v>45</v>
      </c>
      <c r="C38" s="62"/>
      <c r="D38" s="62"/>
      <c r="E38" s="63"/>
      <c r="F38" s="47">
        <f>SUM(F8:F37)</f>
        <v>167795.19199999998</v>
      </c>
    </row>
    <row r="39" spans="1:6" ht="12.75">
      <c r="A39" s="13"/>
      <c r="B39" s="64" t="s">
        <v>46</v>
      </c>
      <c r="C39" s="65"/>
      <c r="D39" s="65"/>
      <c r="E39" s="66"/>
      <c r="F39" s="47">
        <v>114440</v>
      </c>
    </row>
    <row r="40" spans="1:6" ht="12.75">
      <c r="A40" s="13"/>
      <c r="B40" s="67" t="s">
        <v>47</v>
      </c>
      <c r="C40" s="68"/>
      <c r="D40" s="68"/>
      <c r="E40" s="69"/>
      <c r="F40" s="47">
        <v>6115</v>
      </c>
    </row>
    <row r="41" spans="1:6" ht="12.75">
      <c r="A41" s="13"/>
      <c r="B41" s="70" t="s">
        <v>48</v>
      </c>
      <c r="C41" s="71"/>
      <c r="D41" s="71"/>
      <c r="E41" s="69"/>
      <c r="F41" s="47">
        <v>8760</v>
      </c>
    </row>
    <row r="42" spans="1:6" ht="12.75">
      <c r="A42" s="13"/>
      <c r="B42" s="72" t="s">
        <v>49</v>
      </c>
      <c r="C42" s="73"/>
      <c r="D42" s="73"/>
      <c r="E42" s="74"/>
      <c r="F42" s="47">
        <f>(F41+F39)-F38</f>
        <v>-44595.19199999998</v>
      </c>
    </row>
    <row r="43" spans="1:6" ht="12.75">
      <c r="A43" s="13"/>
      <c r="B43" s="75" t="s">
        <v>50</v>
      </c>
      <c r="C43" s="76"/>
      <c r="D43" s="77"/>
      <c r="E43" s="13"/>
      <c r="F43" s="78">
        <v>17338</v>
      </c>
    </row>
  </sheetData>
  <mergeCells count="31">
    <mergeCell ref="B43:D43"/>
    <mergeCell ref="B38:E38"/>
    <mergeCell ref="B39:E39"/>
    <mergeCell ref="B41:D41"/>
    <mergeCell ref="B42:E42"/>
    <mergeCell ref="B34:E34"/>
    <mergeCell ref="B35:E35"/>
    <mergeCell ref="B36:E36"/>
    <mergeCell ref="B37:E37"/>
    <mergeCell ref="B30:E30"/>
    <mergeCell ref="B31:E31"/>
    <mergeCell ref="B32:E32"/>
    <mergeCell ref="B33:E33"/>
    <mergeCell ref="A25:A27"/>
    <mergeCell ref="E26:E27"/>
    <mergeCell ref="F26:F27"/>
    <mergeCell ref="B29:C29"/>
    <mergeCell ref="F12:F17"/>
    <mergeCell ref="A18:A24"/>
    <mergeCell ref="E21:E22"/>
    <mergeCell ref="F21:F22"/>
    <mergeCell ref="A7:A8"/>
    <mergeCell ref="A9:A10"/>
    <mergeCell ref="A11:A17"/>
    <mergeCell ref="E12:E17"/>
    <mergeCell ref="A1:F1"/>
    <mergeCell ref="A2:F2"/>
    <mergeCell ref="A3:A4"/>
    <mergeCell ref="B3:B4"/>
    <mergeCell ref="C3:E3"/>
    <mergeCell ref="F3:F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gilsevice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Natasha</dc:creator>
  <cp:keywords/>
  <dc:description/>
  <cp:lastModifiedBy>Natasha</cp:lastModifiedBy>
  <dcterms:created xsi:type="dcterms:W3CDTF">2015-02-25T06:44:09Z</dcterms:created>
  <dcterms:modified xsi:type="dcterms:W3CDTF">2015-02-25T06:45:17Z</dcterms:modified>
  <cp:category/>
  <cp:version/>
  <cp:contentType/>
  <cp:contentStatus/>
</cp:coreProperties>
</file>