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<sst xmlns="http://schemas.openxmlformats.org/spreadsheetml/2006/main" count="40" uniqueCount="39">
  <si>
    <t>Отчет управляющей организации ООО "Жилсервис" 2014г.</t>
  </si>
  <si>
    <t>Орловский р-он, с. Звягинки, ул. Колхозная, д.1</t>
  </si>
  <si>
    <t xml:space="preserve">период выполнения </t>
  </si>
  <si>
    <t>Затраты на дом</t>
  </si>
  <si>
    <t>ТМЦ</t>
  </si>
  <si>
    <t>кол-во</t>
  </si>
  <si>
    <t>ст-сть ТМЦ</t>
  </si>
  <si>
    <t>сумма ТМЦ</t>
  </si>
  <si>
    <t>стоимость работ</t>
  </si>
  <si>
    <t>Текущий ремонт мест общего пользования: в т.ч.</t>
  </si>
  <si>
    <t>июль</t>
  </si>
  <si>
    <t xml:space="preserve">Ремонт электропроводки </t>
  </si>
  <si>
    <t xml:space="preserve">   Автомат ИЭК ВА 47-29С 1ф</t>
  </si>
  <si>
    <t xml:space="preserve">   АПБПП 3х 4</t>
  </si>
  <si>
    <t xml:space="preserve">   Бокс ШРН-П-12 Модулей навесной пластик</t>
  </si>
  <si>
    <t xml:space="preserve">   Заклепка вытяжная комбинированная 3.2х8</t>
  </si>
  <si>
    <t xml:space="preserve">   Шина нулевая на DIN рейку</t>
  </si>
  <si>
    <t>Ремонт порожков</t>
  </si>
  <si>
    <t xml:space="preserve">   Цемент</t>
  </si>
  <si>
    <t>декабрь</t>
  </si>
  <si>
    <t>Ремонт эл.оборудования</t>
  </si>
  <si>
    <t xml:space="preserve">   АВТ.ВЫКЛ. ВА 47-29 3Р 25А 4,5КА</t>
  </si>
  <si>
    <t>Ремонт перил в подъзде</t>
  </si>
  <si>
    <t xml:space="preserve">   Электроды ЛЭЗМР-3С 3мм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</si>
  <si>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</si>
  <si>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</si>
  <si>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</si>
  <si>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</si>
  <si>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 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</si>
  <si>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</si>
  <si>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</si>
  <si>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</si>
  <si>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</si>
  <si>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проч.</t>
  </si>
  <si>
    <t>Всего расходов</t>
  </si>
  <si>
    <t>Доходы от управления</t>
  </si>
  <si>
    <t>в т .ч. МОП электроснабжение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</si>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</sst>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3" borderId="4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5.375" style="0" customWidth="1"/>
    <col min="2" max="2" width="39.25390625" style="0" customWidth="1"/>
    <col min="5" max="5" width="0.12890625" style="0" customWidth="1"/>
    <col min="6" max="6" width="11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1" t="s">
        <v>4</v>
      </c>
      <c r="D3" s="2"/>
      <c r="E3" s="3"/>
      <c r="F3" s="6"/>
    </row>
    <row r="4" spans="1:6" ht="55.5" customHeight="1">
      <c r="A4" s="4"/>
      <c r="B4" s="5"/>
      <c r="C4" s="7" t="s">
        <v>5</v>
      </c>
      <c r="D4" s="7" t="s">
        <v>6</v>
      </c>
      <c r="E4" s="7" t="s">
        <v>7</v>
      </c>
      <c r="F4" s="7" t="s">
        <v>8</v>
      </c>
    </row>
    <row r="5" spans="1:6" ht="12.75">
      <c r="A5" s="8"/>
      <c r="B5" s="9"/>
      <c r="C5" s="10"/>
      <c r="D5" s="10"/>
      <c r="E5" s="10"/>
      <c r="F5" s="11">
        <v>3.13</v>
      </c>
    </row>
    <row r="6" spans="1:6" ht="25.5">
      <c r="A6" s="12"/>
      <c r="B6" s="9" t="s">
        <v>9</v>
      </c>
      <c r="C6" s="10"/>
      <c r="D6" s="10"/>
      <c r="E6" s="10"/>
      <c r="F6" s="11"/>
    </row>
    <row r="7" spans="1:6" ht="12.75">
      <c r="A7" s="13" t="s">
        <v>10</v>
      </c>
      <c r="B7" s="14" t="s">
        <v>11</v>
      </c>
      <c r="C7" s="15"/>
      <c r="D7" s="15"/>
      <c r="E7" s="15"/>
      <c r="F7" s="11"/>
    </row>
    <row r="8" spans="1:6" ht="12.75">
      <c r="A8" s="16"/>
      <c r="B8" s="10" t="s">
        <v>12</v>
      </c>
      <c r="C8" s="17">
        <v>5</v>
      </c>
      <c r="D8" s="17">
        <v>210</v>
      </c>
      <c r="E8" s="18">
        <v>614.47</v>
      </c>
      <c r="F8" s="19">
        <f>F5*E8</f>
        <v>1923.2911</v>
      </c>
    </row>
    <row r="9" spans="1:6" ht="12.75">
      <c r="A9" s="16"/>
      <c r="B9" s="10" t="s">
        <v>13</v>
      </c>
      <c r="C9" s="17">
        <v>3</v>
      </c>
      <c r="D9" s="17">
        <v>34.5</v>
      </c>
      <c r="E9" s="20"/>
      <c r="F9" s="21"/>
    </row>
    <row r="10" spans="1:6" ht="12.75">
      <c r="A10" s="16"/>
      <c r="B10" s="10" t="s">
        <v>14</v>
      </c>
      <c r="C10" s="17">
        <v>1</v>
      </c>
      <c r="D10" s="17">
        <v>280.5</v>
      </c>
      <c r="E10" s="20"/>
      <c r="F10" s="21"/>
    </row>
    <row r="11" spans="1:6" ht="12.75">
      <c r="A11" s="16"/>
      <c r="B11" s="10" t="s">
        <v>15</v>
      </c>
      <c r="C11" s="17">
        <v>12</v>
      </c>
      <c r="D11" s="17">
        <v>7.8</v>
      </c>
      <c r="E11" s="20"/>
      <c r="F11" s="21"/>
    </row>
    <row r="12" spans="1:6" ht="12.75">
      <c r="A12" s="16"/>
      <c r="B12" s="10" t="s">
        <v>16</v>
      </c>
      <c r="C12" s="17">
        <v>1</v>
      </c>
      <c r="D12" s="17">
        <v>81.67</v>
      </c>
      <c r="E12" s="22"/>
      <c r="F12" s="23"/>
    </row>
    <row r="13" spans="1:6" ht="12.75">
      <c r="A13" s="16"/>
      <c r="B13" s="24" t="s">
        <v>17</v>
      </c>
      <c r="C13" s="17"/>
      <c r="D13" s="17"/>
      <c r="E13" s="17"/>
      <c r="F13" s="25"/>
    </row>
    <row r="14" spans="1:6" ht="12.75">
      <c r="A14" s="26"/>
      <c r="B14" s="10" t="s">
        <v>18</v>
      </c>
      <c r="C14" s="17">
        <v>20</v>
      </c>
      <c r="D14" s="17">
        <v>100.12</v>
      </c>
      <c r="E14" s="17">
        <v>100.12</v>
      </c>
      <c r="F14" s="25">
        <f>E14*F5</f>
        <v>313.3756</v>
      </c>
    </row>
    <row r="15" spans="1:6" ht="12.75">
      <c r="A15" s="62" t="s">
        <v>19</v>
      </c>
      <c r="B15" s="24" t="s">
        <v>20</v>
      </c>
      <c r="C15" s="17"/>
      <c r="D15" s="17"/>
      <c r="E15" s="17"/>
      <c r="F15" s="25"/>
    </row>
    <row r="16" spans="1:6" ht="12.75">
      <c r="A16" s="63"/>
      <c r="B16" s="10" t="s">
        <v>21</v>
      </c>
      <c r="C16" s="17">
        <v>5</v>
      </c>
      <c r="D16" s="17">
        <v>230</v>
      </c>
      <c r="E16" s="27">
        <v>530</v>
      </c>
      <c r="F16" s="19">
        <f>E16*F5</f>
        <v>1658.8999999999999</v>
      </c>
    </row>
    <row r="17" spans="1:6" ht="12.75">
      <c r="A17" s="63"/>
      <c r="B17" s="10" t="s">
        <v>14</v>
      </c>
      <c r="C17" s="17">
        <v>1</v>
      </c>
      <c r="D17" s="17">
        <v>300</v>
      </c>
      <c r="E17" s="28"/>
      <c r="F17" s="23"/>
    </row>
    <row r="18" spans="1:6" ht="12.75">
      <c r="A18" s="63"/>
      <c r="B18" s="24" t="s">
        <v>22</v>
      </c>
      <c r="C18" s="17"/>
      <c r="D18" s="17"/>
      <c r="E18" s="17"/>
      <c r="F18" s="25"/>
    </row>
    <row r="19" spans="1:6" ht="12.75">
      <c r="A19" s="64"/>
      <c r="B19" s="10" t="s">
        <v>23</v>
      </c>
      <c r="C19" s="17">
        <v>0.8</v>
      </c>
      <c r="D19" s="17">
        <v>69.29</v>
      </c>
      <c r="E19" s="17">
        <v>69.29</v>
      </c>
      <c r="F19" s="25">
        <f>E19*F5</f>
        <v>216.8777</v>
      </c>
    </row>
    <row r="20" spans="1:6" ht="12.75">
      <c r="A20" s="29"/>
      <c r="B20" s="10"/>
      <c r="C20" s="17"/>
      <c r="D20" s="30"/>
      <c r="E20" s="17"/>
      <c r="F20" s="25"/>
    </row>
    <row r="21" spans="1:6" ht="12.75">
      <c r="A21" s="31" t="s">
        <v>24</v>
      </c>
      <c r="B21" s="32" t="s">
        <v>25</v>
      </c>
      <c r="C21" s="33"/>
      <c r="D21" s="10"/>
      <c r="E21" s="10"/>
      <c r="F21" s="25"/>
    </row>
    <row r="22" spans="1:6" ht="12.75">
      <c r="A22" s="34"/>
      <c r="B22" s="35" t="s">
        <v>26</v>
      </c>
      <c r="C22" s="35"/>
      <c r="D22" s="35"/>
      <c r="E22" s="36"/>
      <c r="F22" s="25">
        <v>13390.75</v>
      </c>
    </row>
    <row r="23" spans="1:6" ht="12.75">
      <c r="A23" s="37"/>
      <c r="B23" s="38" t="s">
        <v>27</v>
      </c>
      <c r="C23" s="39"/>
      <c r="D23" s="39"/>
      <c r="E23" s="40"/>
      <c r="F23" s="25">
        <v>5656</v>
      </c>
    </row>
    <row r="24" spans="1:6" ht="12.75">
      <c r="A24" s="37"/>
      <c r="B24" s="38" t="s">
        <v>28</v>
      </c>
      <c r="C24" s="39"/>
      <c r="D24" s="39"/>
      <c r="E24" s="40"/>
      <c r="F24" s="25">
        <v>5756</v>
      </c>
    </row>
    <row r="25" spans="1:6" ht="12.75">
      <c r="A25" s="41"/>
      <c r="B25" s="42" t="s">
        <v>29</v>
      </c>
      <c r="C25" s="35"/>
      <c r="D25" s="35"/>
      <c r="E25" s="36"/>
      <c r="F25" s="25"/>
    </row>
    <row r="26" spans="1:6" ht="12.75">
      <c r="A26" s="41"/>
      <c r="B26" s="43" t="s">
        <v>30</v>
      </c>
      <c r="C26" s="44"/>
      <c r="D26" s="44"/>
      <c r="E26" s="45"/>
      <c r="F26" s="25">
        <v>3320</v>
      </c>
    </row>
    <row r="27" spans="1:6" ht="12.75">
      <c r="A27" s="41"/>
      <c r="B27" s="43" t="s">
        <v>31</v>
      </c>
      <c r="C27" s="44"/>
      <c r="D27" s="44"/>
      <c r="E27" s="45"/>
      <c r="F27" s="25">
        <v>4521</v>
      </c>
    </row>
    <row r="28" spans="1:6" ht="12.75">
      <c r="A28" s="41"/>
      <c r="B28" s="42" t="s">
        <v>32</v>
      </c>
      <c r="C28" s="35"/>
      <c r="D28" s="35"/>
      <c r="E28" s="36"/>
      <c r="F28" s="25">
        <v>5023</v>
      </c>
    </row>
    <row r="29" spans="1:6" ht="12.75">
      <c r="A29" s="41"/>
      <c r="B29" s="42" t="s">
        <v>33</v>
      </c>
      <c r="C29" s="35"/>
      <c r="D29" s="35"/>
      <c r="E29" s="36"/>
      <c r="F29" s="25">
        <v>3505</v>
      </c>
    </row>
    <row r="30" spans="1:6" ht="12.75">
      <c r="A30" s="46"/>
      <c r="B30" s="47" t="s">
        <v>34</v>
      </c>
      <c r="C30" s="48"/>
      <c r="D30" s="48"/>
      <c r="E30" s="49"/>
      <c r="F30" s="25">
        <f>SUM(F8:F29)</f>
        <v>45284.1944</v>
      </c>
    </row>
    <row r="31" spans="1:6" ht="12.75">
      <c r="A31" s="46"/>
      <c r="B31" s="50" t="s">
        <v>35</v>
      </c>
      <c r="C31" s="51"/>
      <c r="D31" s="51"/>
      <c r="E31" s="52"/>
      <c r="F31" s="25">
        <v>62669</v>
      </c>
    </row>
    <row r="32" spans="1:6" ht="12.75">
      <c r="A32" s="46"/>
      <c r="B32" s="53" t="s">
        <v>36</v>
      </c>
      <c r="C32" s="54"/>
      <c r="D32" s="54"/>
      <c r="E32" s="55"/>
      <c r="F32" s="25">
        <v>1044</v>
      </c>
    </row>
    <row r="33" spans="1:6" ht="12.75">
      <c r="A33" s="46"/>
      <c r="B33" s="56" t="s">
        <v>37</v>
      </c>
      <c r="C33" s="57"/>
      <c r="D33" s="57"/>
      <c r="E33" s="58"/>
      <c r="F33" s="25">
        <f>F31-F30</f>
        <v>17384.8056</v>
      </c>
    </row>
    <row r="34" spans="1:6" ht="12.75">
      <c r="A34" s="10"/>
      <c r="B34" s="59" t="s">
        <v>38</v>
      </c>
      <c r="C34" s="60"/>
      <c r="D34" s="61"/>
      <c r="E34" s="10"/>
      <c r="F34" s="6">
        <v>5451</v>
      </c>
    </row>
  </sheetData>
  <mergeCells count="25">
    <mergeCell ref="B33:E33"/>
    <mergeCell ref="B34:D34"/>
    <mergeCell ref="B29:E29"/>
    <mergeCell ref="B30:E30"/>
    <mergeCell ref="B31:E31"/>
    <mergeCell ref="B32:D32"/>
    <mergeCell ref="B25:E25"/>
    <mergeCell ref="B26:E26"/>
    <mergeCell ref="B27:E27"/>
    <mergeCell ref="B28:E28"/>
    <mergeCell ref="B21:C21"/>
    <mergeCell ref="B22:E22"/>
    <mergeCell ref="B23:E23"/>
    <mergeCell ref="B24:E24"/>
    <mergeCell ref="A7:A14"/>
    <mergeCell ref="E8:E12"/>
    <mergeCell ref="F8:F12"/>
    <mergeCell ref="A15:A19"/>
    <mergeCell ref="E16:E17"/>
    <mergeCell ref="F16:F17"/>
    <mergeCell ref="A1:F1"/>
    <mergeCell ref="A2:F2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2015-02-26T11:14:03Z</dcterms:created>
  <dcterms:modified xsi:type="dcterms:W3CDTF">2015-02-26T11:15:39Z</dcterms:modified>
  <cp:category/>
  <cp:version/>
  <cp:contentType/>
  <cp:contentStatus/>
</cp:coreProperties>
</file>