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9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<sst xmlns="http://schemas.openxmlformats.org/spreadsheetml/2006/main" count="51" uniqueCount="46">
  <si>
    <t>Отчет управляющей организации ООО "Жилсервис" 2014г.</t>
  </si>
  <si>
    <t>Орловский р-он,п. Биофабрика, ул. Киреевского, д.9</t>
  </si>
  <si>
    <t xml:space="preserve">период выполнения </t>
  </si>
  <si>
    <t>Затраты на дом</t>
  </si>
  <si>
    <t>ТМЦ</t>
  </si>
  <si>
    <t>сумма ТМЦ</t>
  </si>
  <si>
    <t>стоимость работ</t>
  </si>
  <si>
    <t>кол-во</t>
  </si>
  <si>
    <t>стоимость ТМЦ</t>
  </si>
  <si>
    <t>1.</t>
  </si>
  <si>
    <t>Текущий ремонт мест общего пользования: в т.ч.</t>
  </si>
  <si>
    <t>май</t>
  </si>
  <si>
    <t>Замена на отоплении чердак</t>
  </si>
  <si>
    <t xml:space="preserve">   Кран ALT г/г баб. 1/2 лат. ник. шар.</t>
  </si>
  <si>
    <t>июнь</t>
  </si>
  <si>
    <t>Ремонт цоколя</t>
  </si>
  <si>
    <t xml:space="preserve">   Раствор известковый</t>
  </si>
  <si>
    <t xml:space="preserve">   Цемент</t>
  </si>
  <si>
    <t>июль</t>
  </si>
  <si>
    <t>Ремонт отдельного участка отмостки</t>
  </si>
  <si>
    <t>август</t>
  </si>
  <si>
    <t>Покраска дверей в подъезде</t>
  </si>
  <si>
    <t xml:space="preserve">   Эмаль ПФ-115 черная</t>
  </si>
  <si>
    <t>Ремонт вентиляционных труб</t>
  </si>
  <si>
    <t xml:space="preserve">   Кирпич красный</t>
  </si>
  <si>
    <t>сентябрь</t>
  </si>
  <si>
    <t>Ремонт вытяжной трубы оштукатуривание</t>
  </si>
  <si>
    <t>дек.</t>
  </si>
  <si>
    <t>Освещение лестничных площадок</t>
  </si>
  <si>
    <t xml:space="preserve">       Лампа ЛОН 60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</si>
  <si>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</si>
  <si>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</si>
  <si>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</si>
  <si>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</si>
  <si>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(ПФ,ФСС,ФОМС)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</si>
  <si>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</si>
  <si>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</si>
  <si>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</si>
  <si>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</si>
  <si>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</si>
  <si>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</si>
  <si>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</si>
  <si>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МОП электроснабжение</t>
  </si>
  <si>
    <t>Прочие доходы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</si>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</sst>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0" fillId="0" borderId="5" xfId="0" applyBorder="1" applyAlignment="1">
      <alignment vertical="center"/>
    </xf>
    <xf numFmtId="1" fontId="0" fillId="0" borderId="5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" fontId="0" fillId="0" borderId="6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1" xfId="0" applyBorder="1" applyAlignment="1">
      <alignment/>
    </xf>
    <xf numFmtId="0" fontId="1" fillId="2" borderId="5" xfId="0" applyFont="1" applyFill="1" applyBorder="1" applyAlignment="1">
      <alignment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 wrapText="1"/>
    </xf>
    <xf numFmtId="0" fontId="0" fillId="3" borderId="3" xfId="0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0" fillId="0" borderId="5" xfId="0" applyNumberForma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5" xfId="0" applyFont="1" applyBorder="1" applyAlignment="1">
      <alignment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4">
      <selection activeCell="C43" sqref="C43"/>
    </sheetView>
  </sheetViews>
  <sheetFormatPr defaultColWidth="9.00390625" defaultRowHeight="12.75"/>
  <cols>
    <col min="1" max="1" width="4.375" style="0" customWidth="1"/>
    <col min="2" max="2" width="44.75390625" style="0" customWidth="1"/>
    <col min="4" max="4" width="10.875" style="0" customWidth="1"/>
    <col min="5" max="5" width="9.125" style="0" hidden="1" customWidth="1"/>
    <col min="6" max="6" width="10.75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5" t="s">
        <v>5</v>
      </c>
      <c r="F3" s="8" t="s">
        <v>6</v>
      </c>
    </row>
    <row r="4" spans="1:6" ht="57.75" customHeight="1">
      <c r="A4" s="9"/>
      <c r="B4" s="10"/>
      <c r="C4" s="11" t="s">
        <v>7</v>
      </c>
      <c r="D4" s="11" t="s">
        <v>8</v>
      </c>
      <c r="E4" s="10"/>
      <c r="F4" s="8"/>
    </row>
    <row r="5" spans="1:6" ht="12.75">
      <c r="A5" s="12"/>
      <c r="B5" s="13"/>
      <c r="C5" s="14"/>
      <c r="D5" s="14"/>
      <c r="E5" s="14"/>
      <c r="F5" s="15">
        <v>2.9</v>
      </c>
    </row>
    <row r="6" spans="1:6" ht="25.5">
      <c r="A6" s="12" t="s">
        <v>9</v>
      </c>
      <c r="B6" s="13" t="s">
        <v>10</v>
      </c>
      <c r="C6" s="14"/>
      <c r="D6" s="14"/>
      <c r="E6" s="14"/>
      <c r="F6" s="15"/>
    </row>
    <row r="7" spans="1:6" ht="12.75">
      <c r="A7" s="16" t="s">
        <v>11</v>
      </c>
      <c r="B7" s="17" t="s">
        <v>12</v>
      </c>
      <c r="C7" s="18"/>
      <c r="D7" s="18"/>
      <c r="E7" s="19"/>
      <c r="F7" s="19"/>
    </row>
    <row r="8" spans="1:6" ht="12.75">
      <c r="A8" s="16"/>
      <c r="B8" s="14" t="s">
        <v>13</v>
      </c>
      <c r="C8" s="20">
        <v>1</v>
      </c>
      <c r="D8" s="20">
        <v>91.64</v>
      </c>
      <c r="E8" s="21">
        <v>91.64</v>
      </c>
      <c r="F8" s="22">
        <f>F5*E8</f>
        <v>265.756</v>
      </c>
    </row>
    <row r="9" spans="1:6" ht="12.75">
      <c r="A9" s="16" t="s">
        <v>14</v>
      </c>
      <c r="B9" s="23" t="s">
        <v>15</v>
      </c>
      <c r="C9" s="20"/>
      <c r="D9" s="20"/>
      <c r="E9" s="24"/>
      <c r="F9" s="25"/>
    </row>
    <row r="10" spans="1:6" ht="12.75">
      <c r="A10" s="16"/>
      <c r="B10" s="14" t="s">
        <v>16</v>
      </c>
      <c r="C10" s="20">
        <v>0.3</v>
      </c>
      <c r="D10" s="20">
        <v>731.1</v>
      </c>
      <c r="E10" s="26">
        <v>1081.1</v>
      </c>
      <c r="F10" s="27">
        <f>E10*F5</f>
        <v>3135.1899999999996</v>
      </c>
    </row>
    <row r="11" spans="1:6" ht="12.75">
      <c r="A11" s="16"/>
      <c r="B11" s="14" t="s">
        <v>17</v>
      </c>
      <c r="C11" s="20">
        <v>70</v>
      </c>
      <c r="D11" s="20">
        <v>350</v>
      </c>
      <c r="E11" s="28"/>
      <c r="F11" s="29"/>
    </row>
    <row r="12" spans="1:6" ht="12.75">
      <c r="A12" s="16" t="s">
        <v>18</v>
      </c>
      <c r="B12" s="23" t="s">
        <v>19</v>
      </c>
      <c r="C12" s="20"/>
      <c r="D12" s="20"/>
      <c r="E12" s="24"/>
      <c r="F12" s="25"/>
    </row>
    <row r="13" spans="1:6" ht="12.75">
      <c r="A13" s="16"/>
      <c r="B13" s="14" t="s">
        <v>16</v>
      </c>
      <c r="C13" s="20">
        <v>0.1</v>
      </c>
      <c r="D13" s="20">
        <v>243.7</v>
      </c>
      <c r="E13" s="26">
        <v>494</v>
      </c>
      <c r="F13" s="27">
        <f>E13*F5</f>
        <v>1432.6</v>
      </c>
    </row>
    <row r="14" spans="1:6" ht="12.75">
      <c r="A14" s="16"/>
      <c r="B14" s="14" t="s">
        <v>17</v>
      </c>
      <c r="C14" s="20">
        <v>50</v>
      </c>
      <c r="D14" s="20">
        <v>250.3</v>
      </c>
      <c r="E14" s="28"/>
      <c r="F14" s="29"/>
    </row>
    <row r="15" spans="1:6" ht="12.75">
      <c r="A15" s="16" t="s">
        <v>20</v>
      </c>
      <c r="B15" s="30" t="s">
        <v>21</v>
      </c>
      <c r="C15" s="31"/>
      <c r="D15" s="31"/>
      <c r="E15" s="32"/>
      <c r="F15" s="33"/>
    </row>
    <row r="16" spans="1:6" ht="12.75">
      <c r="A16" s="16"/>
      <c r="B16" s="14" t="s">
        <v>22</v>
      </c>
      <c r="C16" s="20">
        <v>1.2</v>
      </c>
      <c r="D16" s="20">
        <v>118.34</v>
      </c>
      <c r="E16" s="26">
        <v>1885.71</v>
      </c>
      <c r="F16" s="27">
        <f>E16*F5</f>
        <v>5468.559</v>
      </c>
    </row>
    <row r="17" spans="1:6" ht="12.75">
      <c r="A17" s="16"/>
      <c r="B17" s="34" t="s">
        <v>23</v>
      </c>
      <c r="C17" s="31"/>
      <c r="D17" s="31"/>
      <c r="E17" s="35"/>
      <c r="F17" s="36"/>
    </row>
    <row r="18" spans="1:6" ht="12.75">
      <c r="A18" s="16"/>
      <c r="B18" s="14" t="s">
        <v>24</v>
      </c>
      <c r="C18" s="20">
        <v>160</v>
      </c>
      <c r="D18" s="37">
        <v>1447.11</v>
      </c>
      <c r="E18" s="35"/>
      <c r="F18" s="36"/>
    </row>
    <row r="19" spans="1:6" ht="12.75">
      <c r="A19" s="16"/>
      <c r="B19" s="14" t="s">
        <v>17</v>
      </c>
      <c r="C19" s="20">
        <v>60</v>
      </c>
      <c r="D19" s="20">
        <v>320.26</v>
      </c>
      <c r="E19" s="28"/>
      <c r="F19" s="29"/>
    </row>
    <row r="20" spans="1:6" ht="12.75">
      <c r="A20" s="38" t="s">
        <v>25</v>
      </c>
      <c r="B20" s="23" t="s">
        <v>26</v>
      </c>
      <c r="C20" s="20"/>
      <c r="D20" s="20"/>
      <c r="E20" s="24"/>
      <c r="F20" s="25"/>
    </row>
    <row r="21" spans="1:6" ht="12.75">
      <c r="A21" s="39"/>
      <c r="B21" s="14" t="s">
        <v>24</v>
      </c>
      <c r="C21" s="20">
        <v>50</v>
      </c>
      <c r="D21" s="20">
        <v>588.61</v>
      </c>
      <c r="E21" s="26">
        <v>891.65</v>
      </c>
      <c r="F21" s="27">
        <f>E21*F5</f>
        <v>2585.785</v>
      </c>
    </row>
    <row r="22" spans="1:6" ht="12.75">
      <c r="A22" s="40"/>
      <c r="B22" s="41" t="s">
        <v>17</v>
      </c>
      <c r="C22" s="20">
        <v>60</v>
      </c>
      <c r="D22" s="20">
        <v>303.04</v>
      </c>
      <c r="E22" s="28"/>
      <c r="F22" s="29"/>
    </row>
    <row r="23" spans="1:6" ht="12.75">
      <c r="A23" s="38" t="s">
        <v>27</v>
      </c>
      <c r="B23" s="42" t="s">
        <v>28</v>
      </c>
      <c r="C23" s="20"/>
      <c r="D23" s="20"/>
      <c r="E23" s="21"/>
      <c r="F23" s="22"/>
    </row>
    <row r="24" spans="1:6" ht="12.75">
      <c r="A24" s="39"/>
      <c r="B24" s="41" t="s">
        <v>29</v>
      </c>
      <c r="C24" s="20">
        <v>2</v>
      </c>
      <c r="D24" s="20">
        <v>24</v>
      </c>
      <c r="E24" s="43"/>
      <c r="F24" s="44">
        <v>24</v>
      </c>
    </row>
    <row r="25" spans="1:6" ht="12.75">
      <c r="A25" s="45"/>
      <c r="B25" s="42"/>
      <c r="C25" s="20"/>
      <c r="D25" s="46"/>
      <c r="E25" s="21"/>
      <c r="F25" s="22"/>
    </row>
    <row r="26" spans="1:6" ht="12.75">
      <c r="A26" s="47" t="s">
        <v>30</v>
      </c>
      <c r="B26" s="6" t="s">
        <v>31</v>
      </c>
      <c r="C26" s="7"/>
      <c r="D26" s="14"/>
      <c r="E26" s="21"/>
      <c r="F26" s="22"/>
    </row>
    <row r="27" spans="1:6" ht="12.75">
      <c r="A27" s="48"/>
      <c r="B27" s="49" t="s">
        <v>32</v>
      </c>
      <c r="C27" s="49"/>
      <c r="D27" s="49"/>
      <c r="E27" s="50"/>
      <c r="F27" s="51">
        <v>16183</v>
      </c>
    </row>
    <row r="28" spans="1:6" ht="12.75">
      <c r="A28" s="52"/>
      <c r="B28" s="53" t="s">
        <v>33</v>
      </c>
      <c r="C28" s="54"/>
      <c r="D28" s="54"/>
      <c r="E28" s="55"/>
      <c r="F28" s="51">
        <v>8160</v>
      </c>
    </row>
    <row r="29" spans="1:6" ht="12.75">
      <c r="A29" s="56"/>
      <c r="B29" s="53" t="s">
        <v>34</v>
      </c>
      <c r="C29" s="54"/>
      <c r="D29" s="54"/>
      <c r="E29" s="57"/>
      <c r="F29" s="51">
        <v>7260</v>
      </c>
    </row>
    <row r="30" spans="1:6" ht="12.75">
      <c r="A30" s="58"/>
      <c r="B30" s="59" t="s">
        <v>35</v>
      </c>
      <c r="C30" s="49"/>
      <c r="D30" s="49"/>
      <c r="E30" s="50"/>
      <c r="F30" s="51">
        <v>3009</v>
      </c>
    </row>
    <row r="31" spans="1:6" ht="12.75">
      <c r="A31" s="58"/>
      <c r="B31" s="60" t="s">
        <v>36</v>
      </c>
      <c r="C31" s="61"/>
      <c r="D31" s="61"/>
      <c r="E31" s="62"/>
      <c r="F31" s="51">
        <v>6831</v>
      </c>
    </row>
    <row r="32" spans="1:6" ht="12.75">
      <c r="A32" s="58"/>
      <c r="B32" s="60" t="s">
        <v>37</v>
      </c>
      <c r="C32" s="61"/>
      <c r="D32" s="61"/>
      <c r="E32" s="62"/>
      <c r="F32" s="51">
        <v>4457</v>
      </c>
    </row>
    <row r="33" spans="1:6" ht="12.75">
      <c r="A33" s="58"/>
      <c r="B33" s="59" t="s">
        <v>38</v>
      </c>
      <c r="C33" s="49"/>
      <c r="D33" s="49"/>
      <c r="E33" s="50"/>
      <c r="F33" s="51">
        <v>5571</v>
      </c>
    </row>
    <row r="34" spans="1:6" ht="12.75">
      <c r="A34" s="58"/>
      <c r="B34" s="59" t="s">
        <v>39</v>
      </c>
      <c r="C34" s="49"/>
      <c r="D34" s="49"/>
      <c r="E34" s="50"/>
      <c r="F34" s="51">
        <v>3493</v>
      </c>
    </row>
    <row r="35" spans="1:6" ht="12.75">
      <c r="A35" s="63"/>
      <c r="B35" s="64" t="s">
        <v>40</v>
      </c>
      <c r="C35" s="65"/>
      <c r="D35" s="65"/>
      <c r="E35" s="66"/>
      <c r="F35" s="51">
        <f>SUM(F8:F34)</f>
        <v>67875.89</v>
      </c>
    </row>
    <row r="36" spans="1:6" ht="12.75">
      <c r="A36" s="63"/>
      <c r="B36" s="67" t="s">
        <v>41</v>
      </c>
      <c r="C36" s="68"/>
      <c r="D36" s="68"/>
      <c r="E36" s="69"/>
      <c r="F36" s="51">
        <v>55441</v>
      </c>
    </row>
    <row r="37" spans="1:6" ht="12.75">
      <c r="A37" s="63"/>
      <c r="B37" s="70" t="s">
        <v>42</v>
      </c>
      <c r="C37" s="71"/>
      <c r="D37" s="71"/>
      <c r="E37" s="72"/>
      <c r="F37" s="51">
        <v>1906</v>
      </c>
    </row>
    <row r="38" spans="1:6" ht="12.75">
      <c r="A38" s="63"/>
      <c r="B38" s="73" t="s">
        <v>43</v>
      </c>
      <c r="C38" s="74"/>
      <c r="D38" s="74"/>
      <c r="E38" s="72"/>
      <c r="F38" s="51">
        <v>3600</v>
      </c>
    </row>
    <row r="39" spans="1:6" ht="12.75">
      <c r="A39" s="63"/>
      <c r="B39" s="75" t="s">
        <v>44</v>
      </c>
      <c r="C39" s="76"/>
      <c r="D39" s="76"/>
      <c r="E39" s="77"/>
      <c r="F39" s="51">
        <f>(F38+F36)-F35</f>
        <v>-8834.89</v>
      </c>
    </row>
    <row r="40" spans="1:6" ht="12.75">
      <c r="A40" s="14"/>
      <c r="B40" s="78" t="s">
        <v>45</v>
      </c>
      <c r="C40" s="79"/>
      <c r="D40" s="80"/>
      <c r="E40" s="14"/>
      <c r="F40" s="81">
        <v>50745</v>
      </c>
    </row>
  </sheetData>
  <mergeCells count="35">
    <mergeCell ref="B39:E39"/>
    <mergeCell ref="B40:D40"/>
    <mergeCell ref="B34:E34"/>
    <mergeCell ref="B35:E35"/>
    <mergeCell ref="B36:E36"/>
    <mergeCell ref="B38:D38"/>
    <mergeCell ref="B30:E30"/>
    <mergeCell ref="B31:E31"/>
    <mergeCell ref="B32:E32"/>
    <mergeCell ref="B33:E33"/>
    <mergeCell ref="B26:C26"/>
    <mergeCell ref="B27:E27"/>
    <mergeCell ref="B28:E28"/>
    <mergeCell ref="B29:D29"/>
    <mergeCell ref="A20:A22"/>
    <mergeCell ref="E21:E22"/>
    <mergeCell ref="F21:F22"/>
    <mergeCell ref="A23:A24"/>
    <mergeCell ref="A12:A14"/>
    <mergeCell ref="E13:E14"/>
    <mergeCell ref="F13:F14"/>
    <mergeCell ref="A15:A19"/>
    <mergeCell ref="E16:E19"/>
    <mergeCell ref="F16:F19"/>
    <mergeCell ref="A7:A8"/>
    <mergeCell ref="A9:A11"/>
    <mergeCell ref="E10:E11"/>
    <mergeCell ref="F10:F11"/>
    <mergeCell ref="A1:F1"/>
    <mergeCell ref="A2:F2"/>
    <mergeCell ref="A3:A4"/>
    <mergeCell ref="B3:B4"/>
    <mergeCell ref="C3:D3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2015-02-24T13:35:20Z</dcterms:created>
  <dcterms:modified xsi:type="dcterms:W3CDTF">2015-02-24T13:36:05Z</dcterms:modified>
  <cp:category/>
  <cp:version/>
  <cp:contentType/>
  <cp:contentStatus/>
</cp:coreProperties>
</file>