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4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<sst xmlns="http://schemas.openxmlformats.org/spreadsheetml/2006/main" count="89" uniqueCount="84">
  <si>
    <t>Отчет управляющей организации ООО "Жилсервис" 2014г.</t>
  </si>
  <si>
    <t>Орловский р-он, п. Истомино, д.4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</si>
  <si>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</si>
  <si>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</si>
  <si>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</si>
  <si>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</si>
  <si>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</si>
  <si>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</si>
  <si>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</si>
  <si>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</si>
  <si>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</si>
  <si>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янв.</t>
  </si>
  <si>
    <t>Замена эл. лампочек</t>
  </si>
  <si>
    <t xml:space="preserve">   Лампа ЛОН 60</t>
  </si>
  <si>
    <t>фев.</t>
  </si>
  <si>
    <t>Замена вышедшего из строя</t>
  </si>
  <si>
    <t xml:space="preserve">Патрон подвесной Е-27 </t>
  </si>
  <si>
    <t>март</t>
  </si>
  <si>
    <t>Ремонт освещения подъездов</t>
  </si>
  <si>
    <t xml:space="preserve">   Авт.выключатель ВА47-29 1Р 16А</t>
  </si>
  <si>
    <t xml:space="preserve">   АПБПП (АПУНП) 2*2,5  Б провод</t>
  </si>
  <si>
    <t xml:space="preserve">   Выключатель 1кл.</t>
  </si>
  <si>
    <t xml:space="preserve">   Дюбель пласт. с забив. гвоздем 6*4</t>
  </si>
  <si>
    <t xml:space="preserve">   Лампа шар 60Д1\CL\E27 прозрачная</t>
  </si>
  <si>
    <t xml:space="preserve">   Кабель-канал 16\16 Элекор</t>
  </si>
  <si>
    <t>апрель</t>
  </si>
  <si>
    <t>Уст-ка защиты от птиц и ремонт вентканалов</t>
  </si>
  <si>
    <t xml:space="preserve">   Сетка сварн. неоц. 25*25*1,6</t>
  </si>
  <si>
    <t xml:space="preserve">   Кирпич красный</t>
  </si>
  <si>
    <t>Цемент</t>
  </si>
  <si>
    <t>Окраска песочницы и  скамейки</t>
  </si>
  <si>
    <t xml:space="preserve">   Эмаль ПФ-115 желтая</t>
  </si>
  <si>
    <t>май</t>
  </si>
  <si>
    <t>Ремонт  стояка ХВС и узла учета</t>
  </si>
  <si>
    <t xml:space="preserve">   Рукав D50*6,1-1,6 МБС ГОСТ 10362-76</t>
  </si>
  <si>
    <t xml:space="preserve">   Кран ALT 1.1/4 лат. ник. шар</t>
  </si>
  <si>
    <t xml:space="preserve">   Кран маевского 1\2</t>
  </si>
  <si>
    <t xml:space="preserve">   Лён/шт</t>
  </si>
  <si>
    <t xml:space="preserve">   Муфта коб раз *40-1 1/4"НР</t>
  </si>
  <si>
    <t xml:space="preserve">   Муфта комб. 40х32 в\р.</t>
  </si>
  <si>
    <t xml:space="preserve">   Разъем 40х32НР</t>
  </si>
  <si>
    <t xml:space="preserve">   Тройник ПП ф40</t>
  </si>
  <si>
    <t xml:space="preserve">   Уголок ПП ф 40х90</t>
  </si>
  <si>
    <t xml:space="preserve">   Футорка</t>
  </si>
  <si>
    <t>июнь</t>
  </si>
  <si>
    <t>ремонт узела учета х/воды</t>
  </si>
  <si>
    <t xml:space="preserve">   Обратный клапан 1 1/4</t>
  </si>
  <si>
    <t>Замена на вводе электроснабж. в дом</t>
  </si>
  <si>
    <t xml:space="preserve">   СИП 4 4*25 Провод</t>
  </si>
  <si>
    <t xml:space="preserve">   ППНИ-35-100А Габарит Плавкая вставка</t>
  </si>
  <si>
    <t xml:space="preserve">   Труба ПХВ 40мм</t>
  </si>
  <si>
    <t>август</t>
  </si>
  <si>
    <t>Замена вышедших из строя</t>
  </si>
  <si>
    <t xml:space="preserve">Ремонт цоколя </t>
  </si>
  <si>
    <t xml:space="preserve">   Раствор известковый</t>
  </si>
  <si>
    <t xml:space="preserve">   Цемент</t>
  </si>
  <si>
    <t xml:space="preserve">   Пленка п/эт</t>
  </si>
  <si>
    <t>сен</t>
  </si>
  <si>
    <t>Ремонт цоколя</t>
  </si>
  <si>
    <t>октябрь</t>
  </si>
  <si>
    <t>Ремонт бетонных стяжек полов 20 кв.м.</t>
  </si>
  <si>
    <t xml:space="preserve">   Клей для плитки</t>
  </si>
  <si>
    <t xml:space="preserve">   Песок природный</t>
  </si>
  <si>
    <t>Ремонт межпанельных швов</t>
  </si>
  <si>
    <t>ноябрь</t>
  </si>
  <si>
    <t>Ремонт входной двери</t>
  </si>
  <si>
    <t xml:space="preserve">   Петля дверная</t>
  </si>
  <si>
    <t>дек</t>
  </si>
  <si>
    <t>Ремонт освещения подвалов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</si>
  <si>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</si>
  <si>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</si>
  <si>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</si>
  <si>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</si>
  <si>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</t>
  </si>
  <si>
    <t xml:space="preserve">Техническое обслуживание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</si>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</sst>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textRotation="90"/>
    </xf>
    <xf numFmtId="0" fontId="1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textRotation="90"/>
    </xf>
    <xf numFmtId="0" fontId="0" fillId="0" borderId="2" xfId="0" applyBorder="1" applyAlignment="1">
      <alignment/>
    </xf>
    <xf numFmtId="1" fontId="0" fillId="0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0" borderId="2" xfId="0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1" fillId="3" borderId="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64" fontId="2" fillId="0" borderId="3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5.75390625" style="0" customWidth="1"/>
    <col min="2" max="2" width="46.25390625" style="0" customWidth="1"/>
    <col min="4" max="4" width="11.625" style="0" customWidth="1"/>
    <col min="5" max="5" width="0.12890625" style="0" hidden="1" customWidth="1"/>
    <col min="6" max="6" width="10.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4" t="s">
        <v>3</v>
      </c>
      <c r="C3" s="5" t="s">
        <v>4</v>
      </c>
      <c r="D3" s="6"/>
      <c r="E3" s="7"/>
      <c r="F3" s="4" t="s">
        <v>5</v>
      </c>
    </row>
    <row r="4" spans="1:6" ht="71.25" customHeight="1">
      <c r="A4" s="8"/>
      <c r="B4" s="9"/>
      <c r="C4" s="10" t="s">
        <v>6</v>
      </c>
      <c r="D4" s="10" t="s">
        <v>7</v>
      </c>
      <c r="E4" s="10" t="s">
        <v>8</v>
      </c>
      <c r="F4" s="9"/>
    </row>
    <row r="5" spans="1:6" ht="12.75">
      <c r="A5" s="11"/>
      <c r="B5" s="12"/>
      <c r="C5" s="13"/>
      <c r="D5" s="13"/>
      <c r="E5" s="13"/>
      <c r="F5" s="13">
        <v>4.9</v>
      </c>
    </row>
    <row r="6" spans="1:6" ht="25.5">
      <c r="A6" s="11" t="s">
        <v>9</v>
      </c>
      <c r="B6" s="12" t="s">
        <v>10</v>
      </c>
      <c r="C6" s="13"/>
      <c r="D6" s="13"/>
      <c r="E6" s="13"/>
      <c r="F6" s="13"/>
    </row>
    <row r="7" spans="1:6" ht="12.75">
      <c r="A7" s="14" t="s">
        <v>11</v>
      </c>
      <c r="B7" s="15" t="s">
        <v>12</v>
      </c>
      <c r="C7" s="16"/>
      <c r="D7" s="16"/>
      <c r="E7" s="16"/>
      <c r="F7" s="17"/>
    </row>
    <row r="8" spans="1:6" ht="12.75">
      <c r="A8" s="18"/>
      <c r="B8" s="19" t="s">
        <v>13</v>
      </c>
      <c r="C8" s="16">
        <v>2</v>
      </c>
      <c r="D8" s="16">
        <v>22</v>
      </c>
      <c r="E8" s="16">
        <v>22</v>
      </c>
      <c r="F8" s="20">
        <f>E8*F5</f>
        <v>107.80000000000001</v>
      </c>
    </row>
    <row r="9" spans="1:6" ht="12.75">
      <c r="A9" s="14" t="s">
        <v>14</v>
      </c>
      <c r="B9" s="21" t="s">
        <v>15</v>
      </c>
      <c r="C9" s="22"/>
      <c r="D9" s="22"/>
      <c r="E9" s="22"/>
      <c r="F9" s="20"/>
    </row>
    <row r="10" spans="1:6" ht="12.75">
      <c r="A10" s="18"/>
      <c r="B10" s="13" t="s">
        <v>16</v>
      </c>
      <c r="C10" s="17">
        <v>1</v>
      </c>
      <c r="D10" s="17">
        <v>20.5</v>
      </c>
      <c r="E10" s="17">
        <v>20.5</v>
      </c>
      <c r="F10" s="20">
        <f>E10*F5</f>
        <v>100.45</v>
      </c>
    </row>
    <row r="11" spans="1:6" ht="12.75">
      <c r="A11" s="14" t="s">
        <v>17</v>
      </c>
      <c r="B11" s="21" t="s">
        <v>18</v>
      </c>
      <c r="C11" s="22"/>
      <c r="D11" s="22"/>
      <c r="E11" s="22"/>
      <c r="F11" s="20"/>
    </row>
    <row r="12" spans="1:6" ht="12.75">
      <c r="A12" s="23"/>
      <c r="B12" s="13" t="s">
        <v>19</v>
      </c>
      <c r="C12" s="17">
        <v>2</v>
      </c>
      <c r="D12" s="17">
        <v>79</v>
      </c>
      <c r="E12" s="24">
        <v>399.2</v>
      </c>
      <c r="F12" s="25">
        <f>E12*F5</f>
        <v>1956.0800000000002</v>
      </c>
    </row>
    <row r="13" spans="1:6" ht="12.75">
      <c r="A13" s="23"/>
      <c r="B13" s="26" t="s">
        <v>20</v>
      </c>
      <c r="C13" s="27">
        <v>15</v>
      </c>
      <c r="D13" s="27">
        <v>78</v>
      </c>
      <c r="E13" s="28"/>
      <c r="F13" s="29"/>
    </row>
    <row r="14" spans="1:6" ht="12.75">
      <c r="A14" s="23"/>
      <c r="B14" s="13" t="s">
        <v>21</v>
      </c>
      <c r="C14" s="17">
        <v>2</v>
      </c>
      <c r="D14" s="17">
        <v>66.3</v>
      </c>
      <c r="E14" s="28"/>
      <c r="F14" s="29"/>
    </row>
    <row r="15" spans="1:6" ht="12.75">
      <c r="A15" s="23"/>
      <c r="B15" s="13" t="s">
        <v>22</v>
      </c>
      <c r="C15" s="17">
        <v>25</v>
      </c>
      <c r="D15" s="17">
        <v>25</v>
      </c>
      <c r="E15" s="28"/>
      <c r="F15" s="29"/>
    </row>
    <row r="16" spans="1:6" ht="12.75">
      <c r="A16" s="23"/>
      <c r="B16" s="13" t="s">
        <v>23</v>
      </c>
      <c r="C16" s="17">
        <v>2</v>
      </c>
      <c r="D16" s="30">
        <v>42</v>
      </c>
      <c r="E16" s="28"/>
      <c r="F16" s="29"/>
    </row>
    <row r="17" spans="1:6" ht="12.75">
      <c r="A17" s="23"/>
      <c r="B17" s="13" t="s">
        <v>24</v>
      </c>
      <c r="C17" s="17">
        <v>9</v>
      </c>
      <c r="D17" s="17">
        <v>108.9</v>
      </c>
      <c r="E17" s="31"/>
      <c r="F17" s="32"/>
    </row>
    <row r="18" spans="1:6" ht="12.75">
      <c r="A18" s="33" t="s">
        <v>25</v>
      </c>
      <c r="B18" s="21" t="s">
        <v>26</v>
      </c>
      <c r="C18" s="22"/>
      <c r="D18" s="22"/>
      <c r="E18" s="22"/>
      <c r="F18" s="20"/>
    </row>
    <row r="19" spans="1:6" ht="12.75">
      <c r="A19" s="33"/>
      <c r="B19" s="13" t="s">
        <v>27</v>
      </c>
      <c r="C19" s="17">
        <v>1.6</v>
      </c>
      <c r="D19" s="17">
        <v>128</v>
      </c>
      <c r="E19" s="24">
        <v>275.61</v>
      </c>
      <c r="F19" s="25">
        <f>E19*F5</f>
        <v>1350.4890000000003</v>
      </c>
    </row>
    <row r="20" spans="1:6" ht="12.75">
      <c r="A20" s="33"/>
      <c r="B20" s="26" t="s">
        <v>28</v>
      </c>
      <c r="C20" s="27">
        <v>10</v>
      </c>
      <c r="D20" s="27">
        <v>97.5</v>
      </c>
      <c r="E20" s="28"/>
      <c r="F20" s="29"/>
    </row>
    <row r="21" spans="1:6" ht="12.75">
      <c r="A21" s="33"/>
      <c r="B21" s="26" t="s">
        <v>29</v>
      </c>
      <c r="C21" s="27">
        <v>10</v>
      </c>
      <c r="D21" s="27">
        <v>50.11</v>
      </c>
      <c r="E21" s="31"/>
      <c r="F21" s="32"/>
    </row>
    <row r="22" spans="1:6" ht="12.75">
      <c r="A22" s="33"/>
      <c r="B22" s="34" t="s">
        <v>30</v>
      </c>
      <c r="C22" s="17"/>
      <c r="D22" s="17"/>
      <c r="E22" s="35"/>
      <c r="F22" s="36"/>
    </row>
    <row r="23" spans="1:6" ht="12.75">
      <c r="A23" s="33"/>
      <c r="B23" s="13" t="s">
        <v>31</v>
      </c>
      <c r="C23" s="17">
        <v>1</v>
      </c>
      <c r="D23" s="17">
        <v>95.25</v>
      </c>
      <c r="E23" s="17">
        <v>95.25</v>
      </c>
      <c r="F23" s="20">
        <f>E23*F5</f>
        <v>466.725</v>
      </c>
    </row>
    <row r="24" spans="1:6" ht="12.75">
      <c r="A24" s="33" t="s">
        <v>32</v>
      </c>
      <c r="B24" s="21" t="s">
        <v>33</v>
      </c>
      <c r="C24" s="22"/>
      <c r="D24" s="22"/>
      <c r="E24" s="22"/>
      <c r="F24" s="20"/>
    </row>
    <row r="25" spans="1:6" ht="12.75">
      <c r="A25" s="33"/>
      <c r="B25" s="13" t="s">
        <v>34</v>
      </c>
      <c r="C25" s="17">
        <v>0.4</v>
      </c>
      <c r="D25" s="17">
        <v>176</v>
      </c>
      <c r="E25" s="24">
        <v>3220.27</v>
      </c>
      <c r="F25" s="25">
        <f>E25*F5</f>
        <v>15779.323</v>
      </c>
    </row>
    <row r="26" spans="1:6" ht="12.75">
      <c r="A26" s="33"/>
      <c r="B26" s="37" t="s">
        <v>35</v>
      </c>
      <c r="C26" s="38">
        <v>1</v>
      </c>
      <c r="D26" s="38">
        <v>351.13</v>
      </c>
      <c r="E26" s="28"/>
      <c r="F26" s="29"/>
    </row>
    <row r="27" spans="1:6" ht="12.75">
      <c r="A27" s="33"/>
      <c r="B27" s="39" t="s">
        <v>36</v>
      </c>
      <c r="C27" s="38">
        <v>1</v>
      </c>
      <c r="D27" s="38">
        <v>35</v>
      </c>
      <c r="E27" s="28"/>
      <c r="F27" s="29"/>
    </row>
    <row r="28" spans="1:6" ht="12.75">
      <c r="A28" s="33"/>
      <c r="B28" s="40" t="s">
        <v>37</v>
      </c>
      <c r="C28" s="38">
        <v>1</v>
      </c>
      <c r="D28" s="38">
        <v>26.14</v>
      </c>
      <c r="E28" s="28"/>
      <c r="F28" s="29"/>
    </row>
    <row r="29" spans="1:6" ht="12.75">
      <c r="A29" s="33"/>
      <c r="B29" s="39" t="s">
        <v>38</v>
      </c>
      <c r="C29" s="38">
        <v>6</v>
      </c>
      <c r="D29" s="41">
        <v>1800</v>
      </c>
      <c r="E29" s="28"/>
      <c r="F29" s="29"/>
    </row>
    <row r="30" spans="1:6" ht="12.75">
      <c r="A30" s="33"/>
      <c r="B30" s="39" t="s">
        <v>39</v>
      </c>
      <c r="C30" s="38">
        <v>1</v>
      </c>
      <c r="D30" s="38">
        <v>220</v>
      </c>
      <c r="E30" s="28"/>
      <c r="F30" s="29"/>
    </row>
    <row r="31" spans="1:6" ht="12.75">
      <c r="A31" s="33"/>
      <c r="B31" s="39" t="s">
        <v>40</v>
      </c>
      <c r="C31" s="38">
        <v>1</v>
      </c>
      <c r="D31" s="38">
        <v>420</v>
      </c>
      <c r="E31" s="28"/>
      <c r="F31" s="29"/>
    </row>
    <row r="32" spans="1:6" ht="12.75">
      <c r="A32" s="33"/>
      <c r="B32" s="39" t="s">
        <v>41</v>
      </c>
      <c r="C32" s="38">
        <v>2</v>
      </c>
      <c r="D32" s="38">
        <v>60</v>
      </c>
      <c r="E32" s="28"/>
      <c r="F32" s="29"/>
    </row>
    <row r="33" spans="1:6" ht="12.75">
      <c r="A33" s="33"/>
      <c r="B33" s="39" t="s">
        <v>42</v>
      </c>
      <c r="C33" s="38">
        <v>2</v>
      </c>
      <c r="D33" s="38">
        <v>52</v>
      </c>
      <c r="E33" s="28"/>
      <c r="F33" s="29"/>
    </row>
    <row r="34" spans="1:6" ht="12.75">
      <c r="A34" s="33"/>
      <c r="B34" s="13" t="s">
        <v>43</v>
      </c>
      <c r="C34" s="17">
        <v>1</v>
      </c>
      <c r="D34" s="17">
        <v>80</v>
      </c>
      <c r="E34" s="31"/>
      <c r="F34" s="32"/>
    </row>
    <row r="35" spans="1:6" ht="12.75">
      <c r="A35" s="33" t="s">
        <v>44</v>
      </c>
      <c r="B35" s="42" t="s">
        <v>45</v>
      </c>
      <c r="C35" s="17"/>
      <c r="D35" s="17"/>
      <c r="E35" s="35"/>
      <c r="F35" s="36"/>
    </row>
    <row r="36" spans="1:6" ht="12.75">
      <c r="A36" s="33"/>
      <c r="B36" s="13" t="s">
        <v>46</v>
      </c>
      <c r="C36" s="17">
        <v>1</v>
      </c>
      <c r="D36" s="17">
        <v>320</v>
      </c>
      <c r="E36" s="17">
        <v>320</v>
      </c>
      <c r="F36" s="20">
        <f>E36*F5</f>
        <v>1568</v>
      </c>
    </row>
    <row r="37" spans="1:6" ht="12.75">
      <c r="A37" s="33"/>
      <c r="B37" s="42" t="s">
        <v>47</v>
      </c>
      <c r="C37" s="17"/>
      <c r="D37" s="17"/>
      <c r="E37" s="35"/>
      <c r="F37" s="36"/>
    </row>
    <row r="38" spans="1:6" ht="12.75">
      <c r="A38" s="33"/>
      <c r="B38" s="13" t="s">
        <v>48</v>
      </c>
      <c r="C38" s="17">
        <v>6</v>
      </c>
      <c r="D38" s="17">
        <v>468</v>
      </c>
      <c r="E38" s="24">
        <v>846.5</v>
      </c>
      <c r="F38" s="25">
        <f>E38*F5</f>
        <v>4147.85</v>
      </c>
    </row>
    <row r="39" spans="1:6" ht="12.75">
      <c r="A39" s="33"/>
      <c r="B39" s="13" t="s">
        <v>49</v>
      </c>
      <c r="C39" s="17">
        <v>2</v>
      </c>
      <c r="D39" s="17">
        <v>286</v>
      </c>
      <c r="E39" s="28"/>
      <c r="F39" s="29"/>
    </row>
    <row r="40" spans="1:6" ht="12.75">
      <c r="A40" s="33"/>
      <c r="B40" s="39" t="s">
        <v>50</v>
      </c>
      <c r="C40" s="16">
        <v>5</v>
      </c>
      <c r="D40" s="16">
        <v>92.5</v>
      </c>
      <c r="E40" s="31"/>
      <c r="F40" s="32"/>
    </row>
    <row r="41" spans="1:6" ht="12.75">
      <c r="A41" s="14" t="s">
        <v>51</v>
      </c>
      <c r="B41" s="42" t="s">
        <v>52</v>
      </c>
      <c r="C41" s="16"/>
      <c r="D41" s="16"/>
      <c r="E41" s="24">
        <v>1562.56</v>
      </c>
      <c r="F41" s="25">
        <f>E41*F5</f>
        <v>7656.544</v>
      </c>
    </row>
    <row r="42" spans="1:6" ht="12.75">
      <c r="A42" s="23"/>
      <c r="B42" s="13" t="s">
        <v>13</v>
      </c>
      <c r="C42" s="16">
        <v>2</v>
      </c>
      <c r="D42" s="16">
        <v>24</v>
      </c>
      <c r="E42" s="28"/>
      <c r="F42" s="29"/>
    </row>
    <row r="43" spans="1:6" ht="12.75">
      <c r="A43" s="23"/>
      <c r="B43" s="42" t="s">
        <v>53</v>
      </c>
      <c r="C43" s="16"/>
      <c r="D43" s="16"/>
      <c r="E43" s="28"/>
      <c r="F43" s="29"/>
    </row>
    <row r="44" spans="1:6" ht="12.75">
      <c r="A44" s="23"/>
      <c r="B44" s="13" t="s">
        <v>54</v>
      </c>
      <c r="C44" s="16">
        <v>0.4</v>
      </c>
      <c r="D44" s="16">
        <v>974.8</v>
      </c>
      <c r="E44" s="28"/>
      <c r="F44" s="29"/>
    </row>
    <row r="45" spans="1:6" ht="12.75">
      <c r="A45" s="23"/>
      <c r="B45" s="13" t="s">
        <v>55</v>
      </c>
      <c r="C45" s="16">
        <v>100</v>
      </c>
      <c r="D45" s="16">
        <v>533.76</v>
      </c>
      <c r="E45" s="28"/>
      <c r="F45" s="29"/>
    </row>
    <row r="46" spans="1:6" ht="12.75">
      <c r="A46" s="18"/>
      <c r="B46" s="13" t="s">
        <v>56</v>
      </c>
      <c r="C46" s="16">
        <v>1.5</v>
      </c>
      <c r="D46" s="16">
        <v>30</v>
      </c>
      <c r="E46" s="31"/>
      <c r="F46" s="32"/>
    </row>
    <row r="47" spans="1:6" ht="12.75">
      <c r="A47" s="14" t="s">
        <v>57</v>
      </c>
      <c r="B47" s="34" t="s">
        <v>58</v>
      </c>
      <c r="C47" s="16"/>
      <c r="D47" s="16"/>
      <c r="E47" s="17"/>
      <c r="F47" s="20"/>
    </row>
    <row r="48" spans="1:6" ht="12.75">
      <c r="A48" s="18"/>
      <c r="B48" s="13" t="s">
        <v>55</v>
      </c>
      <c r="C48" s="16">
        <v>20</v>
      </c>
      <c r="D48" s="16">
        <v>101.02</v>
      </c>
      <c r="E48" s="17">
        <v>101.2</v>
      </c>
      <c r="F48" s="20">
        <f>E48*F5</f>
        <v>495.88000000000005</v>
      </c>
    </row>
    <row r="49" spans="1:6" ht="12.75">
      <c r="A49" s="14" t="s">
        <v>59</v>
      </c>
      <c r="B49" s="42" t="s">
        <v>60</v>
      </c>
      <c r="C49" s="16"/>
      <c r="D49" s="16"/>
      <c r="E49" s="35"/>
      <c r="F49" s="36"/>
    </row>
    <row r="50" spans="1:6" ht="12.75">
      <c r="A50" s="23"/>
      <c r="B50" s="43" t="s">
        <v>55</v>
      </c>
      <c r="C50" s="44">
        <v>70</v>
      </c>
      <c r="D50" s="17">
        <v>342.33</v>
      </c>
      <c r="E50" s="24">
        <v>699</v>
      </c>
      <c r="F50" s="25">
        <f>E50*F5</f>
        <v>3425.1000000000004</v>
      </c>
    </row>
    <row r="51" spans="1:6" ht="12.75">
      <c r="A51" s="23"/>
      <c r="B51" s="13" t="s">
        <v>61</v>
      </c>
      <c r="C51" s="17">
        <v>25</v>
      </c>
      <c r="D51" s="17">
        <v>187.67</v>
      </c>
      <c r="E51" s="28"/>
      <c r="F51" s="29"/>
    </row>
    <row r="52" spans="1:6" ht="12.75">
      <c r="A52" s="23"/>
      <c r="B52" s="39" t="s">
        <v>62</v>
      </c>
      <c r="C52" s="17">
        <v>1.3</v>
      </c>
      <c r="D52" s="17">
        <v>169</v>
      </c>
      <c r="E52" s="31"/>
      <c r="F52" s="32"/>
    </row>
    <row r="53" spans="1:6" ht="12.75">
      <c r="A53" s="23"/>
      <c r="B53" s="34" t="s">
        <v>63</v>
      </c>
      <c r="C53" s="17"/>
      <c r="D53" s="17"/>
      <c r="E53" s="17"/>
      <c r="F53" s="20"/>
    </row>
    <row r="54" spans="1:6" ht="12.75">
      <c r="A54" s="18"/>
      <c r="B54" s="13" t="s">
        <v>55</v>
      </c>
      <c r="C54" s="17">
        <v>50</v>
      </c>
      <c r="D54" s="17">
        <v>244.52</v>
      </c>
      <c r="E54" s="17">
        <v>244.52</v>
      </c>
      <c r="F54" s="20">
        <f>E54*F5</f>
        <v>1198.1480000000001</v>
      </c>
    </row>
    <row r="55" spans="1:6" ht="12.75">
      <c r="A55" s="14" t="s">
        <v>64</v>
      </c>
      <c r="B55" s="42" t="s">
        <v>65</v>
      </c>
      <c r="C55" s="17"/>
      <c r="D55" s="17"/>
      <c r="E55" s="17"/>
      <c r="F55" s="20"/>
    </row>
    <row r="56" spans="1:6" ht="12.75">
      <c r="A56" s="23"/>
      <c r="B56" s="13" t="s">
        <v>66</v>
      </c>
      <c r="C56" s="17">
        <v>2</v>
      </c>
      <c r="D56" s="17">
        <v>80</v>
      </c>
      <c r="E56" s="17">
        <v>80</v>
      </c>
      <c r="F56" s="20">
        <f>E56*F5</f>
        <v>392</v>
      </c>
    </row>
    <row r="57" spans="1:6" ht="12.75">
      <c r="A57" s="45" t="s">
        <v>67</v>
      </c>
      <c r="B57" s="42" t="s">
        <v>68</v>
      </c>
      <c r="C57" s="17"/>
      <c r="D57" s="17"/>
      <c r="E57" s="17"/>
      <c r="F57" s="20"/>
    </row>
    <row r="58" spans="1:6" ht="12.75">
      <c r="A58" s="46"/>
      <c r="B58" s="13" t="s">
        <v>24</v>
      </c>
      <c r="C58" s="17">
        <v>2</v>
      </c>
      <c r="D58" s="17">
        <v>24.2</v>
      </c>
      <c r="E58" s="17">
        <v>24.2</v>
      </c>
      <c r="F58" s="20">
        <f>E58*F5</f>
        <v>118.58</v>
      </c>
    </row>
    <row r="59" spans="1:6" ht="12.75">
      <c r="A59" s="47"/>
      <c r="B59" s="13"/>
      <c r="C59" s="17"/>
      <c r="D59" s="48"/>
      <c r="E59" s="17"/>
      <c r="F59" s="20"/>
    </row>
    <row r="60" spans="1:6" ht="12.75">
      <c r="A60" s="12" t="s">
        <v>69</v>
      </c>
      <c r="B60" s="49" t="s">
        <v>70</v>
      </c>
      <c r="C60" s="49"/>
      <c r="D60" s="13"/>
      <c r="E60" s="13"/>
      <c r="F60" s="50"/>
    </row>
    <row r="61" spans="1:6" ht="12.75">
      <c r="A61" s="51"/>
      <c r="B61" s="52" t="s">
        <v>71</v>
      </c>
      <c r="C61" s="52"/>
      <c r="D61" s="52"/>
      <c r="E61" s="53"/>
      <c r="F61" s="50">
        <v>33023</v>
      </c>
    </row>
    <row r="62" spans="1:6" ht="12.75">
      <c r="A62" s="54"/>
      <c r="B62" s="55" t="s">
        <v>72</v>
      </c>
      <c r="C62" s="56"/>
      <c r="D62" s="56"/>
      <c r="E62" s="57"/>
      <c r="F62" s="50">
        <v>18034</v>
      </c>
    </row>
    <row r="63" spans="1:6" ht="12.75">
      <c r="A63" s="58"/>
      <c r="B63" s="55" t="s">
        <v>73</v>
      </c>
      <c r="C63" s="56"/>
      <c r="D63" s="56"/>
      <c r="E63" s="57"/>
      <c r="F63" s="50">
        <v>15474</v>
      </c>
    </row>
    <row r="64" spans="1:6" ht="12.75">
      <c r="A64" s="59"/>
      <c r="B64" s="60" t="s">
        <v>74</v>
      </c>
      <c r="C64" s="52"/>
      <c r="D64" s="52"/>
      <c r="E64" s="53"/>
      <c r="F64" s="50"/>
    </row>
    <row r="65" spans="1:6" ht="12.75">
      <c r="A65" s="59"/>
      <c r="B65" s="61" t="s">
        <v>75</v>
      </c>
      <c r="C65" s="62"/>
      <c r="D65" s="62"/>
      <c r="E65" s="63"/>
      <c r="F65" s="50">
        <v>3623</v>
      </c>
    </row>
    <row r="66" spans="1:6" ht="12.75">
      <c r="A66" s="59"/>
      <c r="B66" s="61" t="s">
        <v>76</v>
      </c>
      <c r="C66" s="62"/>
      <c r="D66" s="62"/>
      <c r="E66" s="63"/>
      <c r="F66" s="50">
        <v>8742</v>
      </c>
    </row>
    <row r="67" spans="1:6" ht="12.75">
      <c r="A67" s="59"/>
      <c r="B67" s="60" t="s">
        <v>77</v>
      </c>
      <c r="C67" s="52"/>
      <c r="D67" s="52"/>
      <c r="E67" s="53"/>
      <c r="F67" s="50">
        <v>9713</v>
      </c>
    </row>
    <row r="68" spans="1:6" ht="12.75">
      <c r="A68" s="59"/>
      <c r="B68" s="60" t="s">
        <v>78</v>
      </c>
      <c r="C68" s="52"/>
      <c r="D68" s="52"/>
      <c r="E68" s="53"/>
      <c r="F68" s="50">
        <v>7579</v>
      </c>
    </row>
    <row r="69" spans="1:6" ht="12.75">
      <c r="A69" s="13"/>
      <c r="B69" s="64" t="s">
        <v>79</v>
      </c>
      <c r="C69" s="65"/>
      <c r="D69" s="65"/>
      <c r="E69" s="66"/>
      <c r="F69" s="50">
        <f>SUM(F8:F68)</f>
        <v>134950.969</v>
      </c>
    </row>
    <row r="70" spans="1:6" ht="12.75">
      <c r="A70" s="13"/>
      <c r="B70" s="67" t="s">
        <v>80</v>
      </c>
      <c r="C70" s="68"/>
      <c r="D70" s="68"/>
      <c r="E70" s="69"/>
      <c r="F70" s="50">
        <v>95012</v>
      </c>
    </row>
    <row r="71" spans="1:6" ht="12.75">
      <c r="A71" s="13"/>
      <c r="B71" s="70" t="s">
        <v>81</v>
      </c>
      <c r="C71" s="71"/>
      <c r="D71" s="71"/>
      <c r="E71" s="72"/>
      <c r="F71" s="50">
        <v>2076</v>
      </c>
    </row>
    <row r="72" spans="1:6" ht="12.75">
      <c r="A72" s="13"/>
      <c r="B72" s="73" t="s">
        <v>82</v>
      </c>
      <c r="C72" s="74"/>
      <c r="D72" s="74"/>
      <c r="E72" s="75"/>
      <c r="F72" s="50">
        <f>F70-F69</f>
        <v>-39938.96900000001</v>
      </c>
    </row>
    <row r="73" spans="1:6" ht="12.75">
      <c r="A73" s="13"/>
      <c r="B73" s="76" t="s">
        <v>83</v>
      </c>
      <c r="C73" s="77"/>
      <c r="D73" s="78"/>
      <c r="E73" s="13"/>
      <c r="F73" s="79">
        <v>24943</v>
      </c>
    </row>
  </sheetData>
  <mergeCells count="43">
    <mergeCell ref="B71:D71"/>
    <mergeCell ref="B72:E72"/>
    <mergeCell ref="B73:D73"/>
    <mergeCell ref="B67:E67"/>
    <mergeCell ref="B68:E68"/>
    <mergeCell ref="B69:E69"/>
    <mergeCell ref="B70:E70"/>
    <mergeCell ref="B63:E63"/>
    <mergeCell ref="B64:E64"/>
    <mergeCell ref="B65:E65"/>
    <mergeCell ref="B66:E66"/>
    <mergeCell ref="A57:A58"/>
    <mergeCell ref="B60:C60"/>
    <mergeCell ref="B61:E61"/>
    <mergeCell ref="B62:E62"/>
    <mergeCell ref="A49:A54"/>
    <mergeCell ref="E50:E52"/>
    <mergeCell ref="F50:F52"/>
    <mergeCell ref="A55:A56"/>
    <mergeCell ref="A41:A46"/>
    <mergeCell ref="E41:E46"/>
    <mergeCell ref="F41:F46"/>
    <mergeCell ref="A47:A48"/>
    <mergeCell ref="A24:A34"/>
    <mergeCell ref="E25:E34"/>
    <mergeCell ref="F25:F34"/>
    <mergeCell ref="A35:A40"/>
    <mergeCell ref="E38:E40"/>
    <mergeCell ref="F38:F40"/>
    <mergeCell ref="F12:F17"/>
    <mergeCell ref="A18:A23"/>
    <mergeCell ref="E19:E21"/>
    <mergeCell ref="F19:F21"/>
    <mergeCell ref="A7:A8"/>
    <mergeCell ref="A9:A10"/>
    <mergeCell ref="A11:A17"/>
    <mergeCell ref="E12:E17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2015-02-26T11:36:54Z</dcterms:created>
  <dcterms:modified xsi:type="dcterms:W3CDTF">2015-02-26T11:37:43Z</dcterms:modified>
  <cp:category/>
  <cp:version/>
  <cp:contentType/>
  <cp:contentStatus/>
</cp:coreProperties>
</file>