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<sst xmlns="http://schemas.openxmlformats.org/spreadsheetml/2006/main" count="45" uniqueCount="45">
  <si>
    <t>Отчет управляющей организации ООО "Жилсервис" 2014г.</t>
  </si>
  <si>
    <t>Орловский р-он, п. Зареченский, ул. Центральная, д.1</t>
  </si>
  <si>
    <t xml:space="preserve">период выполнения </t>
  </si>
  <si>
    <t>Затраты на дом</t>
  </si>
  <si>
    <t>ТМЦ</t>
  </si>
  <si>
    <t>общая стоимость ТМЦ</t>
  </si>
  <si>
    <t>стоимость работ</t>
  </si>
  <si>
    <t>кол-во</t>
  </si>
  <si>
    <t>сумма ТМЦ</t>
  </si>
  <si>
    <t>1.</t>
  </si>
  <si>
    <t>Текущий ремонт мест общего пользования: в т.ч.</t>
  </si>
  <si>
    <t>апрель</t>
  </si>
  <si>
    <t>Ремонт вытяжных труб</t>
  </si>
  <si>
    <t xml:space="preserve">   Кирпич красный</t>
  </si>
  <si>
    <t>Бетонирование порожков</t>
  </si>
  <si>
    <t xml:space="preserve">   Цемент</t>
  </si>
  <si>
    <t>Оштукотуривание цоколя</t>
  </si>
  <si>
    <t xml:space="preserve">   Цемент "Фокино" М500 (50кг)</t>
  </si>
  <si>
    <t>октябрь</t>
  </si>
  <si>
    <t>ремонт эл. проводки</t>
  </si>
  <si>
    <t xml:space="preserve">   Арматура Нбб 64-60</t>
  </si>
  <si>
    <t xml:space="preserve">   Сверло "Хайсер" металл</t>
  </si>
  <si>
    <t xml:space="preserve">   Шар стекло</t>
  </si>
  <si>
    <t>декабрь</t>
  </si>
  <si>
    <t>Утепление дверного блока в подъезде</t>
  </si>
  <si>
    <t>Пенопласт ПСБ-С-25 1000*10000*30</t>
  </si>
  <si>
    <t>Саморез Прес-шайба 4,2*19 (100шт)</t>
  </si>
  <si>
    <t>Фанера 6мм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</si>
  <si>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</si>
  <si>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</si>
  <si>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</si>
  <si>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3.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</si>
  <si>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</si>
  <si>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</si>
  <si>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</si>
  <si>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</si>
  <si>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Траспортные расходы</t>
  </si>
  <si>
    <t>Расходы управления</t>
  </si>
  <si>
    <t>Расчетно-кассовое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</si>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</sst>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2" fontId="0" fillId="0" borderId="4" xfId="0" applyNumberFormat="1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2" fontId="0" fillId="0" borderId="7" xfId="0" applyNumberFormat="1" applyFont="1" applyBorder="1" applyAlignment="1">
      <alignment horizontal="center" vertical="center" textRotation="90" wrapText="1"/>
    </xf>
    <xf numFmtId="1" fontId="0" fillId="0" borderId="6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2" fontId="0" fillId="0" borderId="5" xfId="0" applyNumberFormat="1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0" fontId="0" fillId="0" borderId="7" xfId="0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5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5.125" style="0" customWidth="1"/>
    <col min="2" max="2" width="48.625" style="0" customWidth="1"/>
    <col min="5" max="5" width="0.12890625" style="0" customWidth="1"/>
    <col min="6" max="6" width="11.2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5" t="s">
        <v>6</v>
      </c>
    </row>
    <row r="4" spans="1:6" ht="81.75" customHeight="1">
      <c r="A4" s="8"/>
      <c r="B4" s="9"/>
      <c r="C4" s="10" t="s">
        <v>7</v>
      </c>
      <c r="D4" s="10" t="s">
        <v>8</v>
      </c>
      <c r="E4" s="9"/>
      <c r="F4" s="9"/>
    </row>
    <row r="5" spans="1:6" ht="12.75">
      <c r="A5" s="11"/>
      <c r="B5" s="12"/>
      <c r="C5" s="13"/>
      <c r="D5" s="13"/>
      <c r="E5" s="13"/>
      <c r="F5" s="14">
        <v>3.28</v>
      </c>
    </row>
    <row r="6" spans="1:6" ht="25.5">
      <c r="A6" s="11" t="s">
        <v>9</v>
      </c>
      <c r="B6" s="12" t="s">
        <v>10</v>
      </c>
      <c r="C6" s="13"/>
      <c r="D6" s="13"/>
      <c r="E6" s="13"/>
      <c r="F6" s="13"/>
    </row>
    <row r="7" spans="1:6" ht="12.75">
      <c r="A7" s="15" t="s">
        <v>11</v>
      </c>
      <c r="B7" s="16" t="s">
        <v>12</v>
      </c>
      <c r="C7" s="17"/>
      <c r="D7" s="17"/>
      <c r="E7" s="17"/>
      <c r="F7" s="18"/>
    </row>
    <row r="8" spans="1:6" ht="12.75">
      <c r="A8" s="19"/>
      <c r="B8" s="13" t="s">
        <v>13</v>
      </c>
      <c r="C8" s="18">
        <v>20</v>
      </c>
      <c r="D8" s="18">
        <v>195</v>
      </c>
      <c r="E8" s="18">
        <v>195</v>
      </c>
      <c r="F8" s="20">
        <f>E8*F5</f>
        <v>639.5999999999999</v>
      </c>
    </row>
    <row r="9" spans="1:6" ht="12.75">
      <c r="A9" s="19"/>
      <c r="B9" s="21" t="s">
        <v>14</v>
      </c>
      <c r="C9" s="18"/>
      <c r="D9" s="18"/>
      <c r="E9" s="18"/>
      <c r="F9" s="20"/>
    </row>
    <row r="10" spans="1:6" ht="12.75">
      <c r="A10" s="19"/>
      <c r="B10" s="13" t="s">
        <v>15</v>
      </c>
      <c r="C10" s="18">
        <v>150</v>
      </c>
      <c r="D10" s="18">
        <v>717.43</v>
      </c>
      <c r="E10" s="18">
        <v>717.43</v>
      </c>
      <c r="F10" s="20">
        <f>E10*F5</f>
        <v>2353.1703999999995</v>
      </c>
    </row>
    <row r="11" spans="1:6" ht="12.75">
      <c r="A11" s="19"/>
      <c r="B11" s="21" t="s">
        <v>16</v>
      </c>
      <c r="C11" s="18"/>
      <c r="D11" s="18"/>
      <c r="E11" s="18"/>
      <c r="F11" s="20"/>
    </row>
    <row r="12" spans="1:6" ht="12.75">
      <c r="A12" s="22"/>
      <c r="B12" s="13" t="s">
        <v>17</v>
      </c>
      <c r="C12" s="18">
        <v>175</v>
      </c>
      <c r="D12" s="18">
        <v>805</v>
      </c>
      <c r="E12" s="18">
        <v>805</v>
      </c>
      <c r="F12" s="20">
        <f>E12*F5</f>
        <v>2640.3999999999996</v>
      </c>
    </row>
    <row r="13" spans="1:6" ht="12.75">
      <c r="A13" s="23" t="s">
        <v>18</v>
      </c>
      <c r="B13" s="24" t="s">
        <v>19</v>
      </c>
      <c r="C13" s="18"/>
      <c r="D13" s="18"/>
      <c r="E13" s="18"/>
      <c r="F13" s="20"/>
    </row>
    <row r="14" spans="1:6" ht="12.75">
      <c r="A14" s="25"/>
      <c r="B14" s="26" t="s">
        <v>20</v>
      </c>
      <c r="C14" s="27">
        <v>2</v>
      </c>
      <c r="D14" s="18">
        <v>62.6</v>
      </c>
      <c r="E14" s="28">
        <v>270.4</v>
      </c>
      <c r="F14" s="29">
        <f>E14*F5</f>
        <v>886.9119999999999</v>
      </c>
    </row>
    <row r="15" spans="1:6" ht="12.75">
      <c r="A15" s="25"/>
      <c r="B15" s="26" t="s">
        <v>21</v>
      </c>
      <c r="C15" s="27">
        <v>2</v>
      </c>
      <c r="D15" s="18">
        <v>129.8</v>
      </c>
      <c r="E15" s="30"/>
      <c r="F15" s="31"/>
    </row>
    <row r="16" spans="1:6" ht="12.75">
      <c r="A16" s="32"/>
      <c r="B16" s="26" t="s">
        <v>22</v>
      </c>
      <c r="C16" s="27">
        <v>2</v>
      </c>
      <c r="D16" s="18">
        <v>78</v>
      </c>
      <c r="E16" s="33"/>
      <c r="F16" s="34"/>
    </row>
    <row r="17" spans="1:6" ht="12.75">
      <c r="A17" s="23" t="s">
        <v>23</v>
      </c>
      <c r="B17" s="35" t="s">
        <v>24</v>
      </c>
      <c r="C17" s="27"/>
      <c r="D17" s="18"/>
      <c r="E17" s="36"/>
      <c r="F17" s="37"/>
    </row>
    <row r="18" spans="1:6" ht="12.75">
      <c r="A18" s="25"/>
      <c r="B18" s="26" t="s">
        <v>25</v>
      </c>
      <c r="C18" s="27">
        <v>3.5</v>
      </c>
      <c r="D18" s="18">
        <v>207.66</v>
      </c>
      <c r="E18" s="28">
        <v>947.66</v>
      </c>
      <c r="F18" s="29">
        <f>E18*F5</f>
        <v>3108.3248</v>
      </c>
    </row>
    <row r="19" spans="1:6" ht="12.75">
      <c r="A19" s="25"/>
      <c r="B19" s="26" t="s">
        <v>26</v>
      </c>
      <c r="C19" s="27">
        <v>1.5</v>
      </c>
      <c r="D19" s="18">
        <v>60</v>
      </c>
      <c r="E19" s="30"/>
      <c r="F19" s="31"/>
    </row>
    <row r="20" spans="1:6" ht="12.75">
      <c r="A20" s="32"/>
      <c r="B20" s="26" t="s">
        <v>27</v>
      </c>
      <c r="C20" s="27">
        <v>2</v>
      </c>
      <c r="D20" s="18">
        <v>680</v>
      </c>
      <c r="E20" s="33"/>
      <c r="F20" s="34"/>
    </row>
    <row r="21" spans="1:6" ht="12.75">
      <c r="A21" s="26"/>
      <c r="B21" s="26"/>
      <c r="C21" s="27"/>
      <c r="D21" s="38"/>
      <c r="E21" s="18"/>
      <c r="F21" s="20"/>
    </row>
    <row r="22" spans="1:6" ht="12.75">
      <c r="A22" s="12" t="s">
        <v>28</v>
      </c>
      <c r="B22" s="6" t="s">
        <v>29</v>
      </c>
      <c r="C22" s="7"/>
      <c r="D22" s="13"/>
      <c r="E22" s="13"/>
      <c r="F22" s="39"/>
    </row>
    <row r="23" spans="1:6" ht="12.75">
      <c r="A23" s="40">
        <v>2.1</v>
      </c>
      <c r="B23" s="41" t="s">
        <v>30</v>
      </c>
      <c r="C23" s="41"/>
      <c r="D23" s="41"/>
      <c r="E23" s="41"/>
      <c r="F23" s="39">
        <v>23850</v>
      </c>
    </row>
    <row r="24" spans="1:6" ht="12.75">
      <c r="A24" s="42" t="s">
        <v>31</v>
      </c>
      <c r="B24" s="43" t="s">
        <v>32</v>
      </c>
      <c r="C24" s="44"/>
      <c r="D24" s="44"/>
      <c r="E24" s="45"/>
      <c r="F24" s="39">
        <v>8368</v>
      </c>
    </row>
    <row r="25" spans="1:6" ht="12.75">
      <c r="A25" s="42">
        <v>4</v>
      </c>
      <c r="B25" s="43" t="s">
        <v>33</v>
      </c>
      <c r="C25" s="44"/>
      <c r="D25" s="44"/>
      <c r="E25" s="45"/>
      <c r="F25" s="39">
        <v>9667</v>
      </c>
    </row>
    <row r="26" spans="1:6" ht="12.75">
      <c r="A26" s="46">
        <v>5</v>
      </c>
      <c r="B26" s="47" t="s">
        <v>34</v>
      </c>
      <c r="C26" s="48"/>
      <c r="D26" s="48"/>
      <c r="E26" s="49"/>
      <c r="F26" s="39">
        <v>1502</v>
      </c>
    </row>
    <row r="27" spans="1:6" ht="12.75">
      <c r="A27" s="46">
        <v>6</v>
      </c>
      <c r="B27" s="50" t="s">
        <v>35</v>
      </c>
      <c r="C27" s="51"/>
      <c r="D27" s="51"/>
      <c r="E27" s="52"/>
      <c r="F27" s="39">
        <v>2520</v>
      </c>
    </row>
    <row r="28" spans="1:6" ht="12.75">
      <c r="A28" s="46">
        <v>7</v>
      </c>
      <c r="B28" s="50" t="s">
        <v>36</v>
      </c>
      <c r="C28" s="51"/>
      <c r="D28" s="51"/>
      <c r="E28" s="52"/>
      <c r="F28" s="39">
        <v>8813</v>
      </c>
    </row>
    <row r="29" spans="1:6" ht="12.75">
      <c r="A29" s="46">
        <v>8</v>
      </c>
      <c r="B29" s="47" t="s">
        <v>37</v>
      </c>
      <c r="C29" s="48"/>
      <c r="D29" s="48"/>
      <c r="E29" s="49"/>
      <c r="F29" s="39">
        <v>9792</v>
      </c>
    </row>
    <row r="30" spans="1:6" ht="12.75">
      <c r="A30" s="46">
        <v>9</v>
      </c>
      <c r="B30" s="47" t="s">
        <v>38</v>
      </c>
      <c r="C30" s="48"/>
      <c r="D30" s="48"/>
      <c r="E30" s="49"/>
      <c r="F30" s="39">
        <v>5859</v>
      </c>
    </row>
    <row r="31" spans="1:6" ht="12.75">
      <c r="A31" s="14"/>
      <c r="B31" s="53" t="s">
        <v>39</v>
      </c>
      <c r="C31" s="54"/>
      <c r="D31" s="54"/>
      <c r="E31" s="55"/>
      <c r="F31" s="39">
        <f>SUM(F8:F30)</f>
        <v>79999.4072</v>
      </c>
    </row>
    <row r="32" spans="1:6" ht="12.75">
      <c r="A32" s="14"/>
      <c r="B32" s="56" t="s">
        <v>40</v>
      </c>
      <c r="C32" s="57"/>
      <c r="D32" s="57"/>
      <c r="E32" s="58"/>
      <c r="F32" s="39">
        <v>100345</v>
      </c>
    </row>
    <row r="33" spans="1:6" ht="12.75">
      <c r="A33" s="14"/>
      <c r="B33" s="59" t="s">
        <v>41</v>
      </c>
      <c r="C33" s="60"/>
      <c r="D33" s="60"/>
      <c r="E33" s="61"/>
      <c r="F33" s="39">
        <v>2347</v>
      </c>
    </row>
    <row r="34" spans="1:6" ht="12.75">
      <c r="A34" s="14"/>
      <c r="B34" s="62" t="s">
        <v>42</v>
      </c>
      <c r="C34" s="63"/>
      <c r="D34" s="63"/>
      <c r="E34" s="61"/>
      <c r="F34" s="39">
        <v>3600</v>
      </c>
    </row>
    <row r="35" spans="1:6" ht="12.75">
      <c r="A35" s="14"/>
      <c r="B35" s="64" t="s">
        <v>43</v>
      </c>
      <c r="C35" s="65"/>
      <c r="D35" s="65"/>
      <c r="E35" s="66"/>
      <c r="F35" s="39">
        <f>(F34+F32)-F31</f>
        <v>23945.5928</v>
      </c>
    </row>
    <row r="36" spans="1:6" ht="12.75">
      <c r="A36" s="13"/>
      <c r="B36" s="67" t="s">
        <v>44</v>
      </c>
      <c r="C36" s="68"/>
      <c r="D36" s="69"/>
      <c r="E36" s="13"/>
      <c r="F36" s="70">
        <v>3995</v>
      </c>
    </row>
  </sheetData>
  <mergeCells count="28">
    <mergeCell ref="B36:D36"/>
    <mergeCell ref="B31:E31"/>
    <mergeCell ref="B32:E32"/>
    <mergeCell ref="B33:D33"/>
    <mergeCell ref="B35:E35"/>
    <mergeCell ref="B27:E27"/>
    <mergeCell ref="B28:E28"/>
    <mergeCell ref="B29:E29"/>
    <mergeCell ref="B30:E30"/>
    <mergeCell ref="B23:E23"/>
    <mergeCell ref="B24:E24"/>
    <mergeCell ref="B25:E25"/>
    <mergeCell ref="B26:E26"/>
    <mergeCell ref="A17:A20"/>
    <mergeCell ref="E18:E20"/>
    <mergeCell ref="F18:F20"/>
    <mergeCell ref="B22:C22"/>
    <mergeCell ref="A7:A12"/>
    <mergeCell ref="A13:A16"/>
    <mergeCell ref="E14:E16"/>
    <mergeCell ref="F14:F16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2015-02-25T06:56:55Z</dcterms:created>
  <dcterms:modified xsi:type="dcterms:W3CDTF">2015-02-25T06:57:49Z</dcterms:modified>
  <cp:category/>
  <cp:version/>
  <cp:contentType/>
  <cp:contentStatus/>
</cp:coreProperties>
</file>