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6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<sst xmlns="http://schemas.openxmlformats.org/spreadsheetml/2006/main" count="58" uniqueCount="58">
  <si>
    <t>Отчет управляющей организации ООО "Жилсервис" 2014г.</t>
  </si>
  <si>
    <t>Орловский р-он,  д. Образцово, ул.Садовая, д.6</t>
  </si>
  <si>
    <t xml:space="preserve">период выполнения 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</si>
  <si>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</si>
  <si>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</si>
  <si>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</si>
  <si>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</si>
  <si>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</si>
  <si>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</si>
  <si>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</si>
  <si>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</si>
  <si>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апр</t>
  </si>
  <si>
    <t>Мелкий ремонт системы отопления</t>
  </si>
  <si>
    <t xml:space="preserve">   Проволока неоц.д-2мм</t>
  </si>
  <si>
    <t>июль</t>
  </si>
  <si>
    <t>Ремонт порожков</t>
  </si>
  <si>
    <t xml:space="preserve">   Цемент</t>
  </si>
  <si>
    <t>август</t>
  </si>
  <si>
    <t>Ремонт г/в и х/водопровода</t>
  </si>
  <si>
    <t xml:space="preserve">   Карбид кальция</t>
  </si>
  <si>
    <t xml:space="preserve">   Кислород</t>
  </si>
  <si>
    <t xml:space="preserve">   Контрогайка  Ду-20</t>
  </si>
  <si>
    <t xml:space="preserve">   Контрогайка 25</t>
  </si>
  <si>
    <t xml:space="preserve">   Контрогайка Д-15</t>
  </si>
  <si>
    <t xml:space="preserve">   Кран 11б27 Ду-15</t>
  </si>
  <si>
    <t xml:space="preserve">   Кран 11б27 Ду-20</t>
  </si>
  <si>
    <t xml:space="preserve">   Кран 11б27 Ду-25</t>
  </si>
  <si>
    <t xml:space="preserve">   Круг отрезной п\металлу 125*2,5*22</t>
  </si>
  <si>
    <t xml:space="preserve">   Муфта чуг. 25</t>
  </si>
  <si>
    <t xml:space="preserve">   Муфта чуг.15</t>
  </si>
  <si>
    <t xml:space="preserve">   Муфта чуг.20</t>
  </si>
  <si>
    <t xml:space="preserve">   Резьба 20</t>
  </si>
  <si>
    <t xml:space="preserve">   Резьба 25</t>
  </si>
  <si>
    <t xml:space="preserve">   Резьба ст. 15</t>
  </si>
  <si>
    <t xml:space="preserve">   Сварочные электроды</t>
  </si>
  <si>
    <t xml:space="preserve">   Сгон ст. 15</t>
  </si>
  <si>
    <t xml:space="preserve">   Сгон ст. 20</t>
  </si>
  <si>
    <t xml:space="preserve">   Сгон ст. 25</t>
  </si>
  <si>
    <t xml:space="preserve">   Труба 15,0х2,8 ст 2пс</t>
  </si>
  <si>
    <t xml:space="preserve">   Труба 20,0х2,8ст2пс ГОСТ 3262-75</t>
  </si>
  <si>
    <t xml:space="preserve">   Труба 25,0х3,2 ст 2пс</t>
  </si>
  <si>
    <t xml:space="preserve">  замена Ламп ЛОН 60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</si>
  <si>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</si>
  <si>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</si>
  <si>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</si>
  <si>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</si>
  <si>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в социальные фонды (ПФ,ФСС,ФОМС0</t>
  </si>
  <si>
    <t xml:space="preserve">Техническое обслуживание вентиляционных и газовых сетей 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</si>
  <si>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</si>
  <si>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</si>
  <si>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</si>
  <si>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</si>
  <si>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</si>
  <si>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</si>
  <si>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</si>
  <si>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ОДН электроснабжение</t>
  </si>
  <si>
    <t>Финансовый результат (остаток)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</si>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</sst>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0" fillId="0" borderId="1" xfId="0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1" fontId="0" fillId="0" borderId="1" xfId="0" applyNumberFormat="1" applyBorder="1" applyAlignment="1">
      <alignment textRotation="90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textRotation="90"/>
    </xf>
    <xf numFmtId="164" fontId="0" fillId="0" borderId="2" xfId="0" applyNumberForma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4" xfId="0" applyNumberFormat="1" applyFont="1" applyBorder="1" applyAlignment="1">
      <alignment horizontal="center" textRotation="90"/>
    </xf>
    <xf numFmtId="1" fontId="1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" fontId="0" fillId="0" borderId="4" xfId="0" applyNumberFormat="1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textRotation="90"/>
    </xf>
    <xf numFmtId="1" fontId="0" fillId="0" borderId="7" xfId="0" applyNumberFormat="1" applyFont="1" applyBorder="1" applyAlignment="1">
      <alignment horizontal="center" textRotation="90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27">
      <selection activeCell="G48" sqref="G48"/>
    </sheetView>
  </sheetViews>
  <sheetFormatPr defaultColWidth="9.00390625" defaultRowHeight="12.75"/>
  <cols>
    <col min="1" max="1" width="4.875" style="0" customWidth="1"/>
    <col min="2" max="2" width="40.00390625" style="0" customWidth="1"/>
    <col min="4" max="4" width="11.625" style="0" customWidth="1"/>
    <col min="5" max="5" width="9.125" style="0" hidden="1" customWidth="1"/>
    <col min="6" max="6" width="12.375" style="0" customWidth="1"/>
  </cols>
  <sheetData>
    <row r="1" spans="1:6" ht="12.75">
      <c r="A1" s="73" t="s">
        <v>0</v>
      </c>
      <c r="B1" s="74"/>
      <c r="C1" s="74"/>
      <c r="D1" s="74"/>
      <c r="E1" s="74"/>
      <c r="F1" s="75"/>
    </row>
    <row r="2" spans="1:6" ht="12.75">
      <c r="A2" s="76" t="s">
        <v>1</v>
      </c>
      <c r="B2" s="77"/>
      <c r="C2" s="77"/>
      <c r="D2" s="77"/>
      <c r="E2" s="77"/>
      <c r="F2" s="78"/>
    </row>
    <row r="3" spans="1:6" ht="12.75">
      <c r="A3" s="79" t="s">
        <v>2</v>
      </c>
      <c r="B3" s="80" t="s">
        <v>3</v>
      </c>
      <c r="C3" s="80" t="s">
        <v>4</v>
      </c>
      <c r="D3" s="80"/>
      <c r="E3" s="80"/>
      <c r="F3" s="80" t="s">
        <v>5</v>
      </c>
    </row>
    <row r="4" spans="1:6" ht="79.5" customHeight="1">
      <c r="A4" s="79"/>
      <c r="B4" s="80"/>
      <c r="C4" s="1" t="s">
        <v>6</v>
      </c>
      <c r="D4" s="1" t="s">
        <v>7</v>
      </c>
      <c r="E4" s="1" t="s">
        <v>8</v>
      </c>
      <c r="F4" s="80"/>
    </row>
    <row r="5" spans="1:6" ht="12.75" hidden="1">
      <c r="A5" s="2"/>
      <c r="B5" s="3"/>
      <c r="C5" s="4"/>
      <c r="D5" s="1"/>
      <c r="E5" s="5"/>
      <c r="F5" s="6">
        <v>4.6</v>
      </c>
    </row>
    <row r="6" spans="1:6" ht="25.5">
      <c r="A6" s="2" t="s">
        <v>9</v>
      </c>
      <c r="B6" s="3" t="s">
        <v>10</v>
      </c>
      <c r="C6" s="4"/>
      <c r="D6" s="1"/>
      <c r="E6" s="5"/>
      <c r="F6" s="6"/>
    </row>
    <row r="7" spans="1:6" ht="12.75">
      <c r="A7" s="38" t="s">
        <v>11</v>
      </c>
      <c r="B7" s="7" t="s">
        <v>12</v>
      </c>
      <c r="C7" s="8"/>
      <c r="D7" s="8"/>
      <c r="E7" s="8"/>
      <c r="F7" s="9"/>
    </row>
    <row r="8" spans="1:6" ht="12.75">
      <c r="A8" s="25"/>
      <c r="B8" s="6" t="s">
        <v>13</v>
      </c>
      <c r="C8" s="9">
        <v>10</v>
      </c>
      <c r="D8" s="9">
        <v>28</v>
      </c>
      <c r="E8" s="10">
        <v>28</v>
      </c>
      <c r="F8" s="11">
        <f>E8*F5</f>
        <v>128.79999999999998</v>
      </c>
    </row>
    <row r="9" spans="1:6" ht="12.75">
      <c r="A9" s="68" t="s">
        <v>14</v>
      </c>
      <c r="B9" s="12" t="s">
        <v>15</v>
      </c>
      <c r="C9" s="9"/>
      <c r="D9" s="9"/>
      <c r="E9" s="13"/>
      <c r="F9" s="14"/>
    </row>
    <row r="10" spans="1:6" ht="12.75">
      <c r="A10" s="25"/>
      <c r="B10" s="6" t="s">
        <v>16</v>
      </c>
      <c r="C10" s="9">
        <v>5</v>
      </c>
      <c r="D10" s="9">
        <v>25.03</v>
      </c>
      <c r="E10" s="10">
        <v>25.03</v>
      </c>
      <c r="F10" s="11">
        <f>E10*F5</f>
        <v>115.13799999999999</v>
      </c>
    </row>
    <row r="11" spans="1:6" ht="12.75">
      <c r="A11" s="68" t="s">
        <v>17</v>
      </c>
      <c r="B11" s="12" t="s">
        <v>18</v>
      </c>
      <c r="C11" s="9"/>
      <c r="D11" s="15"/>
      <c r="E11" s="13"/>
      <c r="F11" s="14"/>
    </row>
    <row r="12" spans="1:6" ht="12.75">
      <c r="A12" s="69"/>
      <c r="B12" s="6" t="s">
        <v>19</v>
      </c>
      <c r="C12" s="9">
        <v>1</v>
      </c>
      <c r="D12" s="9">
        <v>62.73</v>
      </c>
      <c r="E12" s="70">
        <v>2324.81</v>
      </c>
      <c r="F12" s="65">
        <f>E12*F5</f>
        <v>10694.125999999998</v>
      </c>
    </row>
    <row r="13" spans="1:6" ht="12.75">
      <c r="A13" s="69"/>
      <c r="B13" s="6" t="s">
        <v>20</v>
      </c>
      <c r="C13" s="9">
        <v>0.05</v>
      </c>
      <c r="D13" s="9">
        <v>13</v>
      </c>
      <c r="E13" s="71"/>
      <c r="F13" s="66"/>
    </row>
    <row r="14" spans="1:6" ht="12.75">
      <c r="A14" s="69"/>
      <c r="B14" s="6" t="s">
        <v>21</v>
      </c>
      <c r="C14" s="9">
        <v>3</v>
      </c>
      <c r="D14" s="9">
        <v>19.02</v>
      </c>
      <c r="E14" s="71"/>
      <c r="F14" s="66"/>
    </row>
    <row r="15" spans="1:6" ht="12.75">
      <c r="A15" s="69"/>
      <c r="B15" s="6" t="s">
        <v>22</v>
      </c>
      <c r="C15" s="9">
        <v>4</v>
      </c>
      <c r="D15" s="9">
        <v>37.66</v>
      </c>
      <c r="E15" s="71"/>
      <c r="F15" s="66"/>
    </row>
    <row r="16" spans="1:6" ht="12.75">
      <c r="A16" s="69"/>
      <c r="B16" s="6" t="s">
        <v>23</v>
      </c>
      <c r="C16" s="9">
        <v>2</v>
      </c>
      <c r="D16" s="9">
        <v>8.77</v>
      </c>
      <c r="E16" s="71"/>
      <c r="F16" s="66"/>
    </row>
    <row r="17" spans="1:6" ht="12.75">
      <c r="A17" s="69"/>
      <c r="B17" s="6" t="s">
        <v>24</v>
      </c>
      <c r="C17" s="9">
        <v>2</v>
      </c>
      <c r="D17" s="9">
        <v>176.42</v>
      </c>
      <c r="E17" s="71"/>
      <c r="F17" s="66"/>
    </row>
    <row r="18" spans="1:6" ht="12.75">
      <c r="A18" s="69"/>
      <c r="B18" s="6" t="s">
        <v>25</v>
      </c>
      <c r="C18" s="9">
        <v>3</v>
      </c>
      <c r="D18" s="9">
        <v>374.58</v>
      </c>
      <c r="E18" s="71"/>
      <c r="F18" s="66"/>
    </row>
    <row r="19" spans="1:6" ht="12.75">
      <c r="A19" s="69"/>
      <c r="B19" s="6" t="s">
        <v>26</v>
      </c>
      <c r="C19" s="9">
        <v>4</v>
      </c>
      <c r="D19" s="15">
        <v>805.48</v>
      </c>
      <c r="E19" s="71"/>
      <c r="F19" s="66"/>
    </row>
    <row r="20" spans="1:6" ht="12.75">
      <c r="A20" s="69"/>
      <c r="B20" s="16" t="s">
        <v>27</v>
      </c>
      <c r="C20" s="9">
        <v>1</v>
      </c>
      <c r="D20" s="9">
        <v>19.14</v>
      </c>
      <c r="E20" s="71"/>
      <c r="F20" s="66"/>
    </row>
    <row r="21" spans="1:6" ht="12.75">
      <c r="A21" s="69"/>
      <c r="B21" s="16" t="s">
        <v>28</v>
      </c>
      <c r="C21" s="9">
        <v>4</v>
      </c>
      <c r="D21" s="9">
        <v>67.7</v>
      </c>
      <c r="E21" s="71"/>
      <c r="F21" s="66"/>
    </row>
    <row r="22" spans="1:6" ht="12.75">
      <c r="A22" s="69"/>
      <c r="B22" s="16" t="s">
        <v>29</v>
      </c>
      <c r="C22" s="9">
        <v>2</v>
      </c>
      <c r="D22" s="9">
        <v>15.33</v>
      </c>
      <c r="E22" s="71"/>
      <c r="F22" s="66"/>
    </row>
    <row r="23" spans="1:6" ht="12.75">
      <c r="A23" s="69"/>
      <c r="B23" s="17" t="s">
        <v>30</v>
      </c>
      <c r="C23" s="18">
        <v>3</v>
      </c>
      <c r="D23" s="18">
        <v>31.08</v>
      </c>
      <c r="E23" s="71"/>
      <c r="F23" s="66"/>
    </row>
    <row r="24" spans="1:6" ht="12.75">
      <c r="A24" s="69"/>
      <c r="B24" s="19" t="s">
        <v>31</v>
      </c>
      <c r="C24" s="9">
        <v>6</v>
      </c>
      <c r="D24" s="9">
        <v>40.45</v>
      </c>
      <c r="E24" s="71"/>
      <c r="F24" s="66"/>
    </row>
    <row r="25" spans="1:6" ht="12.75">
      <c r="A25" s="69"/>
      <c r="B25" s="19" t="s">
        <v>32</v>
      </c>
      <c r="C25" s="9">
        <v>8</v>
      </c>
      <c r="D25" s="9">
        <v>79.86</v>
      </c>
      <c r="E25" s="71"/>
      <c r="F25" s="66"/>
    </row>
    <row r="26" spans="1:6" ht="12.75">
      <c r="A26" s="69"/>
      <c r="B26" s="17" t="s">
        <v>33</v>
      </c>
      <c r="C26" s="18">
        <v>4</v>
      </c>
      <c r="D26" s="18">
        <v>21.64</v>
      </c>
      <c r="E26" s="71"/>
      <c r="F26" s="66"/>
    </row>
    <row r="27" spans="1:6" ht="12.75">
      <c r="A27" s="69"/>
      <c r="B27" s="19" t="s">
        <v>34</v>
      </c>
      <c r="C27" s="9">
        <v>1</v>
      </c>
      <c r="D27" s="9">
        <v>96.36</v>
      </c>
      <c r="E27" s="71"/>
      <c r="F27" s="66"/>
    </row>
    <row r="28" spans="1:6" ht="12.75">
      <c r="A28" s="69"/>
      <c r="B28" s="19" t="s">
        <v>35</v>
      </c>
      <c r="C28" s="9">
        <v>2</v>
      </c>
      <c r="D28" s="9">
        <v>20.19</v>
      </c>
      <c r="E28" s="71"/>
      <c r="F28" s="66"/>
    </row>
    <row r="29" spans="1:6" ht="12.75">
      <c r="A29" s="69"/>
      <c r="B29" s="16" t="s">
        <v>36</v>
      </c>
      <c r="C29" s="9">
        <v>3</v>
      </c>
      <c r="D29" s="9">
        <v>37.57</v>
      </c>
      <c r="E29" s="71"/>
      <c r="F29" s="66"/>
    </row>
    <row r="30" spans="1:6" ht="12.75">
      <c r="A30" s="69"/>
      <c r="B30" s="16" t="s">
        <v>37</v>
      </c>
      <c r="C30" s="9">
        <v>4</v>
      </c>
      <c r="D30" s="9">
        <v>78.26</v>
      </c>
      <c r="E30" s="71"/>
      <c r="F30" s="66"/>
    </row>
    <row r="31" spans="1:6" ht="12.75">
      <c r="A31" s="69"/>
      <c r="B31" s="16" t="s">
        <v>38</v>
      </c>
      <c r="C31" s="9">
        <v>1</v>
      </c>
      <c r="D31" s="9">
        <v>42.9</v>
      </c>
      <c r="E31" s="71"/>
      <c r="F31" s="66"/>
    </row>
    <row r="32" spans="1:6" ht="12.75">
      <c r="A32" s="69"/>
      <c r="B32" s="16" t="s">
        <v>39</v>
      </c>
      <c r="C32" s="9">
        <v>2.5</v>
      </c>
      <c r="D32" s="9">
        <v>117.08</v>
      </c>
      <c r="E32" s="71"/>
      <c r="F32" s="66"/>
    </row>
    <row r="33" spans="1:6" ht="12.75">
      <c r="A33" s="69"/>
      <c r="B33" s="16" t="s">
        <v>40</v>
      </c>
      <c r="C33" s="9">
        <v>2</v>
      </c>
      <c r="D33" s="9">
        <v>135.59</v>
      </c>
      <c r="E33" s="71"/>
      <c r="F33" s="66"/>
    </row>
    <row r="34" spans="1:6" ht="12.75">
      <c r="A34" s="25"/>
      <c r="B34" s="16" t="s">
        <v>41</v>
      </c>
      <c r="C34" s="9">
        <v>4</v>
      </c>
      <c r="D34" s="9">
        <v>49.32</v>
      </c>
      <c r="E34" s="72"/>
      <c r="F34" s="67"/>
    </row>
    <row r="35" spans="1:6" ht="12.75">
      <c r="A35" s="20"/>
      <c r="B35" s="16"/>
      <c r="C35" s="9"/>
      <c r="D35" s="21"/>
      <c r="E35" s="22"/>
      <c r="F35" s="14"/>
    </row>
    <row r="36" spans="1:6" ht="12.75">
      <c r="A36" s="23" t="s">
        <v>42</v>
      </c>
      <c r="B36" s="35" t="s">
        <v>43</v>
      </c>
      <c r="C36" s="36"/>
      <c r="D36" s="6"/>
      <c r="E36" s="6"/>
      <c r="F36" s="24"/>
    </row>
    <row r="37" spans="1:6" ht="12.75">
      <c r="A37" s="26"/>
      <c r="B37" s="49" t="s">
        <v>44</v>
      </c>
      <c r="C37" s="49"/>
      <c r="D37" s="49"/>
      <c r="E37" s="50"/>
      <c r="F37" s="24">
        <v>31611</v>
      </c>
    </row>
    <row r="38" spans="1:6" ht="12.75">
      <c r="A38" s="27"/>
      <c r="B38" s="60" t="s">
        <v>45</v>
      </c>
      <c r="C38" s="61"/>
      <c r="D38" s="61"/>
      <c r="E38" s="37"/>
      <c r="F38" s="24">
        <v>11544</v>
      </c>
    </row>
    <row r="39" spans="1:6" ht="12.75">
      <c r="A39" s="29"/>
      <c r="B39" s="60" t="s">
        <v>46</v>
      </c>
      <c r="C39" s="61"/>
      <c r="D39" s="61"/>
      <c r="E39" s="28"/>
      <c r="F39" s="24">
        <v>13056</v>
      </c>
    </row>
    <row r="40" spans="1:6" ht="12.75">
      <c r="A40" s="29"/>
      <c r="B40" s="48" t="s">
        <v>47</v>
      </c>
      <c r="C40" s="49"/>
      <c r="D40" s="49"/>
      <c r="E40" s="50"/>
      <c r="F40" s="24">
        <v>1240</v>
      </c>
    </row>
    <row r="41" spans="1:6" ht="12.75">
      <c r="A41" s="29"/>
      <c r="B41" s="62" t="s">
        <v>48</v>
      </c>
      <c r="C41" s="63"/>
      <c r="D41" s="63"/>
      <c r="E41" s="64"/>
      <c r="F41" s="24">
        <v>3876</v>
      </c>
    </row>
    <row r="42" spans="1:6" ht="12.75">
      <c r="A42" s="29"/>
      <c r="B42" s="32" t="s">
        <v>49</v>
      </c>
      <c r="C42" s="30"/>
      <c r="D42" s="30"/>
      <c r="E42" s="31"/>
      <c r="F42" s="24">
        <v>851</v>
      </c>
    </row>
    <row r="43" spans="1:6" ht="12.75">
      <c r="A43" s="29"/>
      <c r="B43" s="48" t="s">
        <v>50</v>
      </c>
      <c r="C43" s="49"/>
      <c r="D43" s="49"/>
      <c r="E43" s="50"/>
      <c r="F43" s="24">
        <v>7492</v>
      </c>
    </row>
    <row r="44" spans="1:6" ht="12.75">
      <c r="A44" s="29"/>
      <c r="B44" s="48" t="s">
        <v>51</v>
      </c>
      <c r="C44" s="49"/>
      <c r="D44" s="49"/>
      <c r="E44" s="50"/>
      <c r="F44" s="24">
        <v>12486</v>
      </c>
    </row>
    <row r="45" spans="1:6" ht="12.75">
      <c r="A45" s="29"/>
      <c r="B45" s="51" t="s">
        <v>52</v>
      </c>
      <c r="C45" s="52"/>
      <c r="D45" s="52"/>
      <c r="E45" s="53"/>
      <c r="F45" s="24">
        <v>9098</v>
      </c>
    </row>
    <row r="46" spans="1:6" ht="12.75">
      <c r="A46" s="29"/>
      <c r="B46" s="54" t="s">
        <v>53</v>
      </c>
      <c r="C46" s="55"/>
      <c r="D46" s="55"/>
      <c r="E46" s="56"/>
      <c r="F46" s="24">
        <f>SUM(F8:F45)</f>
        <v>102192.064</v>
      </c>
    </row>
    <row r="47" spans="1:6" ht="12.75">
      <c r="A47" s="6"/>
      <c r="B47" s="57" t="s">
        <v>54</v>
      </c>
      <c r="C47" s="58"/>
      <c r="D47" s="58"/>
      <c r="E47" s="59"/>
      <c r="F47" s="24">
        <v>126315</v>
      </c>
    </row>
    <row r="48" spans="1:6" ht="12.75">
      <c r="A48" s="6"/>
      <c r="B48" s="40" t="s">
        <v>55</v>
      </c>
      <c r="C48" s="41"/>
      <c r="D48" s="41"/>
      <c r="E48" s="33"/>
      <c r="F48" s="24">
        <v>3994</v>
      </c>
    </row>
    <row r="49" spans="1:6" ht="12.75">
      <c r="A49" s="6"/>
      <c r="B49" s="42" t="s">
        <v>56</v>
      </c>
      <c r="C49" s="43"/>
      <c r="D49" s="43"/>
      <c r="E49" s="44"/>
      <c r="F49" s="34">
        <f>F47-F46</f>
        <v>24122.936</v>
      </c>
    </row>
    <row r="50" spans="1:6" ht="12.75">
      <c r="A50" s="6"/>
      <c r="B50" s="45" t="s">
        <v>57</v>
      </c>
      <c r="C50" s="46"/>
      <c r="D50" s="47"/>
      <c r="E50" s="6"/>
      <c r="F50" s="39">
        <v>39873</v>
      </c>
    </row>
  </sheetData>
  <mergeCells count="25">
    <mergeCell ref="A1:F1"/>
    <mergeCell ref="A2:F2"/>
    <mergeCell ref="A3:A4"/>
    <mergeCell ref="B3:B4"/>
    <mergeCell ref="C3:E3"/>
    <mergeCell ref="F3:F4"/>
    <mergeCell ref="A7:A8"/>
    <mergeCell ref="A9:A10"/>
    <mergeCell ref="A11:A34"/>
    <mergeCell ref="E12:E34"/>
    <mergeCell ref="F12:F34"/>
    <mergeCell ref="B36:C36"/>
    <mergeCell ref="B37:E37"/>
    <mergeCell ref="B38:E38"/>
    <mergeCell ref="B39:D39"/>
    <mergeCell ref="B40:E40"/>
    <mergeCell ref="B41:E41"/>
    <mergeCell ref="B43:E43"/>
    <mergeCell ref="B48:D48"/>
    <mergeCell ref="B49:E49"/>
    <mergeCell ref="B50:D50"/>
    <mergeCell ref="B44:E44"/>
    <mergeCell ref="B45:E45"/>
    <mergeCell ref="B46:E46"/>
    <mergeCell ref="B47:E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2015-02-27T06:12:36Z</dcterms:created>
  <dcterms:modified xsi:type="dcterms:W3CDTF">2015-02-27T07:44:37Z</dcterms:modified>
  <cp:category/>
  <cp:version/>
  <cp:contentType/>
  <cp:contentStatus/>
</cp:coreProperties>
</file>